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gogus\Desktop\çap\"/>
    </mc:Choice>
  </mc:AlternateContent>
  <bookViews>
    <workbookView xWindow="135" yWindow="675" windowWidth="11880" windowHeight="9180"/>
  </bookViews>
  <sheets>
    <sheet name="inşaat muh (t)-mimarlık (İNG)" sheetId="1" r:id="rId1"/>
    <sheet name="insaat muh(i)-mimarlık (İNG)" sheetId="2" r:id="rId2"/>
  </sheets>
  <calcPr calcId="162913"/>
</workbook>
</file>

<file path=xl/calcChain.xml><?xml version="1.0" encoding="utf-8"?>
<calcChain xmlns="http://schemas.openxmlformats.org/spreadsheetml/2006/main">
  <c r="O59" i="2" l="1"/>
  <c r="O49" i="2"/>
  <c r="O39" i="2"/>
  <c r="O29" i="2"/>
  <c r="O16" i="2"/>
  <c r="G82" i="2" l="1"/>
  <c r="G66" i="2"/>
  <c r="G59" i="2"/>
  <c r="G49" i="2"/>
  <c r="G39" i="2"/>
  <c r="G29" i="2"/>
  <c r="G16" i="2"/>
  <c r="G49" i="1" l="1"/>
  <c r="G39" i="1"/>
  <c r="G29" i="1"/>
  <c r="G16" i="1"/>
  <c r="G59" i="1"/>
  <c r="G66" i="1"/>
  <c r="G82" i="1"/>
  <c r="K213" i="2" l="1"/>
  <c r="Q83" i="2"/>
  <c r="O82" i="2"/>
  <c r="C82" i="2"/>
  <c r="P81" i="2"/>
  <c r="P75" i="2"/>
  <c r="P67" i="2"/>
  <c r="C59" i="2"/>
  <c r="P58" i="2"/>
  <c r="K49" i="2"/>
  <c r="C49" i="2"/>
  <c r="P48" i="2"/>
  <c r="K39" i="2"/>
  <c r="C39" i="2"/>
  <c r="P38" i="2"/>
  <c r="K29" i="2"/>
  <c r="C29" i="2"/>
  <c r="P28" i="2"/>
  <c r="C16" i="2"/>
  <c r="P15" i="2"/>
  <c r="P83" i="2" l="1"/>
  <c r="Q83" i="1"/>
  <c r="P81" i="1"/>
  <c r="P75" i="1"/>
  <c r="P67" i="1"/>
  <c r="P58" i="1"/>
  <c r="P48" i="1"/>
  <c r="P38" i="1"/>
  <c r="P28" i="1"/>
  <c r="P15" i="1"/>
  <c r="P83" i="1" l="1"/>
  <c r="O16" i="1"/>
  <c r="O82" i="1"/>
  <c r="O59" i="1"/>
  <c r="O49" i="1"/>
  <c r="O39" i="1"/>
  <c r="O29" i="1"/>
  <c r="K49" i="1"/>
  <c r="K39" i="1"/>
  <c r="K29" i="1"/>
  <c r="C16" i="1" l="1"/>
  <c r="C82" i="1" l="1"/>
  <c r="C59" i="1"/>
  <c r="C49" i="1" l="1"/>
  <c r="C39" i="1"/>
  <c r="C29" i="1"/>
  <c r="K213" i="1" l="1"/>
</calcChain>
</file>

<file path=xl/sharedStrings.xml><?xml version="1.0" encoding="utf-8"?>
<sst xmlns="http://schemas.openxmlformats.org/spreadsheetml/2006/main" count="2156" uniqueCount="800">
  <si>
    <t>DERS KODU</t>
  </si>
  <si>
    <t>DERS ADI</t>
  </si>
  <si>
    <t>AKTS</t>
  </si>
  <si>
    <t>ATA1001</t>
  </si>
  <si>
    <t>TR1001</t>
  </si>
  <si>
    <t>TOPLAM</t>
  </si>
  <si>
    <t xml:space="preserve">1. YARIYIL </t>
  </si>
  <si>
    <t>ATA2001</t>
  </si>
  <si>
    <t>TR2001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</si>
  <si>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</si>
  <si>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</si>
  <si>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</si>
  <si>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</si>
  <si>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</si>
  <si>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</si>
  <si>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</si>
  <si>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</si>
  <si>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</si>
  <si>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MCB1001</t>
  </si>
  <si>
    <t>Calculus I</t>
  </si>
  <si>
    <t>PHY1001</t>
  </si>
  <si>
    <t>Physics I</t>
  </si>
  <si>
    <t>Turkish I</t>
  </si>
  <si>
    <t>MCB1002</t>
  </si>
  <si>
    <t>Turkish II</t>
  </si>
  <si>
    <t>MCB1004</t>
  </si>
  <si>
    <t>Linear Algebra</t>
  </si>
  <si>
    <t>MCB1005</t>
  </si>
  <si>
    <t>Differential Equations</t>
  </si>
  <si>
    <t>MCB1007</t>
  </si>
  <si>
    <t>MCB1008</t>
  </si>
  <si>
    <t>MCB1003</t>
  </si>
  <si>
    <t>General Chemistry</t>
  </si>
  <si>
    <t>Departmental Elective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</si>
  <si>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</si>
  <si>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</si>
  <si>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</si>
  <si>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</si>
  <si>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</si>
  <si>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</si>
  <si>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ATATÜRK İLKELERİ VE İNKILAP TARİHİ I</t>
  </si>
  <si>
    <t>TÜRKÇE I</t>
  </si>
  <si>
    <t>YABANCI DİL I</t>
  </si>
  <si>
    <t>XXUYYY</t>
  </si>
  <si>
    <t>ATATÜRK İLKELERİ VE İNKILAP TARİHİ II</t>
  </si>
  <si>
    <t>TÜRKÇE II</t>
  </si>
  <si>
    <t>YABANCI DİL II</t>
  </si>
  <si>
    <t>MIM4020</t>
  </si>
  <si>
    <t>YAPI BİLGİSİ III</t>
  </si>
  <si>
    <t>ARCHITECTURAL ENGLISH</t>
  </si>
  <si>
    <t>ACADEMIC WRITING AND PRESENTATION</t>
  </si>
  <si>
    <t>2/2</t>
  </si>
  <si>
    <t>3/3</t>
  </si>
  <si>
    <t>ATA1001/ATA1001</t>
  </si>
  <si>
    <t>TR1001/TR1001</t>
  </si>
  <si>
    <t>ATA2001/ATA2001</t>
  </si>
  <si>
    <t>TR2001/TR2001</t>
  </si>
  <si>
    <t>ATA 1001</t>
  </si>
  <si>
    <t>TR 1001</t>
  </si>
  <si>
    <t>ATA 2001</t>
  </si>
  <si>
    <t>TR 2001</t>
  </si>
  <si>
    <t>SEÇMELİ ALAN DERSLERİNİN EN AZ BİRİNDEN D- ve ÜZERİNDE BİR NOT ALARAK BAŞARILI OLMALARI GEREKMEKTEDİR.</t>
  </si>
  <si>
    <t>2018-2019  EĞİTİM-ÖĞRETİM YILLARINDAN İTİBAREN ÇAP PROGRAMINA BAŞLAYACAK OLAN TÜM ÖĞRENCİLERİ KAPSAYACAK ŞEKİLDE UYGULANACAKTIR.</t>
  </si>
  <si>
    <t>İNŞAAT MÜHENDİSLİĞİ (TÜRKÇE) PROGRAMI DERS PLANI</t>
  </si>
  <si>
    <t>Genel Kimya</t>
  </si>
  <si>
    <t>Matematik I</t>
  </si>
  <si>
    <t xml:space="preserve"> Fizik I</t>
  </si>
  <si>
    <t>Seçmeli Alan</t>
  </si>
  <si>
    <t xml:space="preserve"> Mühendislikte Çizim</t>
  </si>
  <si>
    <t xml:space="preserve"> Sayısal Yöntemler</t>
  </si>
  <si>
    <t xml:space="preserve"> Matematik II</t>
  </si>
  <si>
    <t xml:space="preserve"> FİZİK II*</t>
  </si>
  <si>
    <t xml:space="preserve"> Olasılık Teorisi ve İstatistiğe Giriş</t>
  </si>
  <si>
    <t>Matematik III</t>
  </si>
  <si>
    <t>Mühendislik Jeolojisi</t>
  </si>
  <si>
    <t>Malzeme Bilgisi</t>
  </si>
  <si>
    <t xml:space="preserve"> Mühendislik Mekaniği</t>
  </si>
  <si>
    <t>Seçmeli Alan Dışı</t>
  </si>
  <si>
    <t>Mühendislik Etiği</t>
  </si>
  <si>
    <t>Yapı Malzemesi</t>
  </si>
  <si>
    <t>Mukavemet I</t>
  </si>
  <si>
    <t>Ölçme Teknikleri</t>
  </si>
  <si>
    <t>Lineer Cebir</t>
  </si>
  <si>
    <t>Diferansiyel Denklemler</t>
  </si>
  <si>
    <t>Mukavemet II</t>
  </si>
  <si>
    <t xml:space="preserve"> Zemin Mekaniği I</t>
  </si>
  <si>
    <t xml:space="preserve"> Yapı Statiği I</t>
  </si>
  <si>
    <t>Akışkanlar Mekaniği</t>
  </si>
  <si>
    <t>Yapım Yönetimi</t>
  </si>
  <si>
    <t>Yapı Statiği II</t>
  </si>
  <si>
    <t xml:space="preserve"> Betonarme I</t>
  </si>
  <si>
    <t>Hidrolik</t>
  </si>
  <si>
    <t>Ulaştırma Mühendisliği</t>
  </si>
  <si>
    <t xml:space="preserve"> Temeller</t>
  </si>
  <si>
    <t xml:space="preserve"> Betonarme II</t>
  </si>
  <si>
    <t xml:space="preserve"> Staj I</t>
  </si>
  <si>
    <t>Yapı Dinamiği</t>
  </si>
  <si>
    <t>Staj II</t>
  </si>
  <si>
    <t xml:space="preserve"> Bitirme Projesi</t>
  </si>
  <si>
    <t>Su Temini ve Atıksuların Uzaklaştırılması</t>
  </si>
  <si>
    <t>Çelik Yapılar</t>
  </si>
  <si>
    <t>INS1001</t>
  </si>
  <si>
    <t>MBT1001</t>
  </si>
  <si>
    <t>FZT1001</t>
  </si>
  <si>
    <t>INS2802</t>
  </si>
  <si>
    <t>MBT1008</t>
  </si>
  <si>
    <t>MBT1002</t>
  </si>
  <si>
    <t>FZT2001-TDB</t>
  </si>
  <si>
    <t>MBT1007</t>
  </si>
  <si>
    <t>MBT1003</t>
  </si>
  <si>
    <t>INS3201</t>
  </si>
  <si>
    <t>INS3701</t>
  </si>
  <si>
    <t>INS3101</t>
  </si>
  <si>
    <t>INS4801</t>
  </si>
  <si>
    <t>INS4701</t>
  </si>
  <si>
    <t>INS4601</t>
  </si>
  <si>
    <t>INS4101</t>
  </si>
  <si>
    <t>MBT1004</t>
  </si>
  <si>
    <t>MBT1005</t>
  </si>
  <si>
    <t>INS5102</t>
  </si>
  <si>
    <t>INS5201</t>
  </si>
  <si>
    <t>INS5101</t>
  </si>
  <si>
    <t>INS5301</t>
  </si>
  <si>
    <t>INS5501</t>
  </si>
  <si>
    <t>INS6401</t>
  </si>
  <si>
    <t>INS6103</t>
  </si>
  <si>
    <t>INS6101</t>
  </si>
  <si>
    <t>INS6102</t>
  </si>
  <si>
    <t>INS6301</t>
  </si>
  <si>
    <t>INS7201</t>
  </si>
  <si>
    <t>INS7101</t>
  </si>
  <si>
    <t>INS7901</t>
  </si>
  <si>
    <t>INS7102</t>
  </si>
  <si>
    <t>INS8901</t>
  </si>
  <si>
    <t>INS8802</t>
  </si>
  <si>
    <t>INS8301</t>
  </si>
  <si>
    <t>7/3</t>
  </si>
  <si>
    <t>4/4</t>
  </si>
  <si>
    <t>4/2</t>
  </si>
  <si>
    <t>6/2</t>
  </si>
  <si>
    <t>5/4</t>
  </si>
  <si>
    <t>6/3</t>
  </si>
  <si>
    <t>3/4</t>
  </si>
  <si>
    <t>ÖĞRENCİLER 20 İŞ GÜNÜ BÜRO STAJI YAPMAK ZORUNDADIR.</t>
  </si>
  <si>
    <t>64/43</t>
  </si>
  <si>
    <t>Academic English for Civil Engineering I</t>
  </si>
  <si>
    <t>CE1011</t>
  </si>
  <si>
    <t>CE1001</t>
  </si>
  <si>
    <t>Atatürk's Principles and History of Turkish Revolution I</t>
  </si>
  <si>
    <t xml:space="preserve"> Engineering Graphics</t>
  </si>
  <si>
    <t xml:space="preserve"> Numerical Methods</t>
  </si>
  <si>
    <t xml:space="preserve"> Calculus II</t>
  </si>
  <si>
    <t xml:space="preserve"> PHYSICS II*</t>
  </si>
  <si>
    <t>Academic English for Civil Engineering II</t>
  </si>
  <si>
    <t>CE2011</t>
  </si>
  <si>
    <t>PHY2001-TDB</t>
  </si>
  <si>
    <t>CE2802</t>
  </si>
  <si>
    <t>Atatürk's Principles and History of Turkish Revolution II</t>
  </si>
  <si>
    <t xml:space="preserve"> Introduction to Probability Theory and Statistics</t>
  </si>
  <si>
    <t>Calculus III</t>
  </si>
  <si>
    <t>Geology for Engineers</t>
  </si>
  <si>
    <t>Materials Science</t>
  </si>
  <si>
    <t>Engineering Mechanics</t>
  </si>
  <si>
    <t>CE3201</t>
  </si>
  <si>
    <t>CE3701</t>
  </si>
  <si>
    <t>CE3101</t>
  </si>
  <si>
    <t>Elective</t>
  </si>
  <si>
    <t>Construction Materials</t>
  </si>
  <si>
    <t>Strength of Materials I</t>
  </si>
  <si>
    <t>Enginering Ethics</t>
  </si>
  <si>
    <t>Surveying</t>
  </si>
  <si>
    <t>CE4801</t>
  </si>
  <si>
    <t>CE4701</t>
  </si>
  <si>
    <t>CE4101</t>
  </si>
  <si>
    <t>CE4601</t>
  </si>
  <si>
    <t>Soil Mechanics I</t>
  </si>
  <si>
    <t>Structural Analysis I</t>
  </si>
  <si>
    <t>Fluid Mechanics</t>
  </si>
  <si>
    <t>Construction Project Management</t>
  </si>
  <si>
    <t>Strength of Materials II</t>
  </si>
  <si>
    <t>CE5102</t>
  </si>
  <si>
    <t>CE5101</t>
  </si>
  <si>
    <t>CE5201</t>
  </si>
  <si>
    <t>CE5301</t>
  </si>
  <si>
    <t>CE5501</t>
  </si>
  <si>
    <t>Steel Structures</t>
  </si>
  <si>
    <t>Structural Analysis II</t>
  </si>
  <si>
    <t>Reinforced Concrete I</t>
  </si>
  <si>
    <t>Hydraulics</t>
  </si>
  <si>
    <t>Transportation Engineering</t>
  </si>
  <si>
    <t>CE6401</t>
  </si>
  <si>
    <t>CE6103</t>
  </si>
  <si>
    <t>CE6101</t>
  </si>
  <si>
    <t>CE6102</t>
  </si>
  <si>
    <t>CE6301</t>
  </si>
  <si>
    <t xml:space="preserve"> Foundations</t>
  </si>
  <si>
    <t>Reinforced Concrete II</t>
  </si>
  <si>
    <t>Industrial Training I</t>
  </si>
  <si>
    <t>Structural Dynamics</t>
  </si>
  <si>
    <t>CE7201</t>
  </si>
  <si>
    <t>CE7101</t>
  </si>
  <si>
    <t>CE7901</t>
  </si>
  <si>
    <t>CE7102</t>
  </si>
  <si>
    <t>Graduation Project</t>
  </si>
  <si>
    <t>Water Supply &amp; Waste Water Removal</t>
  </si>
  <si>
    <t>CE8901</t>
  </si>
  <si>
    <t>CE8802</t>
  </si>
  <si>
    <t>CE8301</t>
  </si>
  <si>
    <t>Industrial Training II</t>
  </si>
  <si>
    <t>İNŞAAT MÜHENDİSLİĞİ (İNGİLİZCE) PROGRAMI DERS PLANI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</si>
  <si>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</si>
  <si>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</si>
  <si>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</si>
  <si>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</si>
  <si>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</si>
  <si>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</si>
  <si>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MCB2002</t>
  </si>
  <si>
    <t>MATHEMATICS FOR ARCHITECTURE</t>
  </si>
  <si>
    <t xml:space="preserve">ATATÜRK'S PRINCIPLES AND HISTORY OF TURKISH REVOLUTION I </t>
  </si>
  <si>
    <t xml:space="preserve">TURKISH I </t>
  </si>
  <si>
    <t>ARC1070</t>
  </si>
  <si>
    <t>ACADEMIC ENGLISH FOR ARCHITECTURE I</t>
  </si>
  <si>
    <t>*ELECTIVE</t>
  </si>
  <si>
    <t>ARC0002</t>
  </si>
  <si>
    <t>ARCHITECTURAL DESIGN II (ÖNKOŞUL: ARCHITECTURAL DESIGN I)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</si>
  <si>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</si>
  <si>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</si>
  <si>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</si>
  <si>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</si>
  <si>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</si>
  <si>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</si>
  <si>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</si>
  <si>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</si>
  <si>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</si>
  <si>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</si>
  <si>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</si>
  <si>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TURKISH II</t>
  </si>
  <si>
    <t>ARC2070</t>
  </si>
  <si>
    <t>ACADEMIC ENGLISH FOR ARCHITECTURE II</t>
  </si>
  <si>
    <t>ARC0003</t>
  </si>
  <si>
    <r>
      <t>ARCHITECTURAL DESIGN III</t>
    </r>
    <r>
      <rPr>
        <b/>
        <sz val="10"/>
        <color theme="1"/>
        <rFont val="Arial"/>
        <family val="2"/>
      </rPr>
      <t xml:space="preserve"> (ÖNKOŞUL: ARCHITECTURAL DESIGN II)</t>
    </r>
  </si>
  <si>
    <t>ARC3020</t>
  </si>
  <si>
    <t xml:space="preserve">BUILDING SCIENCE II </t>
  </si>
  <si>
    <t>ARC3022</t>
  </si>
  <si>
    <t xml:space="preserve">STATICS </t>
  </si>
  <si>
    <t>ARC3024</t>
  </si>
  <si>
    <t xml:space="preserve">LAND SURVEYING </t>
  </si>
  <si>
    <t>ARC3030</t>
  </si>
  <si>
    <t>HISTORY OF ANATOLIAN ARCHITECTURE</t>
  </si>
  <si>
    <t>*DEPARTMENTAL ELECTIVE</t>
  </si>
  <si>
    <t>ARC0004</t>
  </si>
  <si>
    <r>
      <t>ARCHITECTURAL DESIGN IV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(ÖNKOŞUL: ARC0003 ARCHITECTURAL DESIGN III)</t>
    </r>
  </si>
  <si>
    <t>ARC4020</t>
  </si>
  <si>
    <t xml:space="preserve">BUILDING SCIENCE III </t>
  </si>
  <si>
    <t>ARC4022</t>
  </si>
  <si>
    <t xml:space="preserve">STRUCTURAL SYSTEMS I </t>
  </si>
  <si>
    <t>ARC4024</t>
  </si>
  <si>
    <t xml:space="preserve">PHYSICAL ENVIRONMENTAL CONTROL I </t>
  </si>
  <si>
    <t>ARC4030</t>
  </si>
  <si>
    <t xml:space="preserve">HISTORY OF ANTIQUITY AND WESTERN ARCHITECTURE </t>
  </si>
  <si>
    <t>ARC4040</t>
  </si>
  <si>
    <t xml:space="preserve">PRINCIPLES  OF URBAN DESIGN  </t>
  </si>
  <si>
    <t>ARC0005</t>
  </si>
  <si>
    <t>ARCHITECTURAL DESIGN V (ÖNKOŞUL: ARC0004 ARCHITECTURAL DESIGN IV)</t>
  </si>
  <si>
    <t>ARC5022</t>
  </si>
  <si>
    <t xml:space="preserve">STRUCTURAL SYSTEMS II </t>
  </si>
  <si>
    <t>ARC5024</t>
  </si>
  <si>
    <t xml:space="preserve">PHYSICAL ENVIRONMENTAL CONTROL II </t>
  </si>
  <si>
    <t>ARC5030</t>
  </si>
  <si>
    <t>HISTORY OF CONTEMPORARY ARCHITECTURE</t>
  </si>
  <si>
    <t>ARC5031</t>
  </si>
  <si>
    <t xml:space="preserve">CONSERVATION AND RESTORATION OF HISTORIC BUILDINGS </t>
  </si>
  <si>
    <t>ARC5040</t>
  </si>
  <si>
    <t xml:space="preserve">PRINCIPLES OF URBAN PLANNING  </t>
  </si>
  <si>
    <t>ARC0006</t>
  </si>
  <si>
    <t>ARCHITECTURAL DESIGN VI (ÖNKOŞUL: ARC0005 ARCHITECTURAL DESIGN V)</t>
  </si>
  <si>
    <t>ARC6025</t>
  </si>
  <si>
    <t xml:space="preserve">ARCHITECTURAL ECONOMICS </t>
  </si>
  <si>
    <t>ARC6031</t>
  </si>
  <si>
    <t xml:space="preserve">MEASURED DRAWING, RESTORATION AND REUSE </t>
  </si>
  <si>
    <t>ARC0007</t>
  </si>
  <si>
    <t>ARCHITECTURAL DESIGN VII (ÖNKOŞUL: ARC0006 ARCHITECTURAL DESIGN VI)</t>
  </si>
  <si>
    <t>ARC7025</t>
  </si>
  <si>
    <t xml:space="preserve">CONSTRUCTION MANAGEMENT </t>
  </si>
  <si>
    <t>ARC7000</t>
  </si>
  <si>
    <t xml:space="preserve">PROFESSIONAL PRACTICE I </t>
  </si>
  <si>
    <t>ARC0008</t>
  </si>
  <si>
    <t>GRADUATION PROJECT (ÖNKOŞUL: ARC0007 ARCHITECTURAL DESIGN VII)</t>
  </si>
  <si>
    <t>ARC8025</t>
  </si>
  <si>
    <t>ARCHITECTURE AND PROFESSIONAL PRACTICE</t>
  </si>
  <si>
    <t>ARC8000</t>
  </si>
  <si>
    <t xml:space="preserve">PROFESSIONAL PRACTICE II </t>
  </si>
  <si>
    <t>ARC0101</t>
  </si>
  <si>
    <t>UTOPIA IN ARCHITECTURE</t>
  </si>
  <si>
    <t>ARC0102</t>
  </si>
  <si>
    <t>PSYCHOLOGY IN ARCHITECTURE</t>
  </si>
  <si>
    <t>ARC0103</t>
  </si>
  <si>
    <t>DESIGN CONCEPT RESEARCH IN ARCHITECTURE</t>
  </si>
  <si>
    <t>ARC0104</t>
  </si>
  <si>
    <t>ECOLOGY and ARCHITECTURE</t>
  </si>
  <si>
    <t>ARC0105</t>
  </si>
  <si>
    <t>BEHAVIOURAL STUDIES AND ARCHITECTURE</t>
  </si>
  <si>
    <t>ARC0106</t>
  </si>
  <si>
    <t>THE MODERNITY AND MODERNISM</t>
  </si>
  <si>
    <t xml:space="preserve">ARC0107 </t>
  </si>
  <si>
    <t>INTERIOR DESIGN</t>
  </si>
  <si>
    <t xml:space="preserve">ARC0108 </t>
  </si>
  <si>
    <t>CULTURE, HOUSING AND DESIGN</t>
  </si>
  <si>
    <t xml:space="preserve">ARC0109 </t>
  </si>
  <si>
    <t>SPATIAL READING IN ARCHITECTURE</t>
  </si>
  <si>
    <t>ARC0110</t>
  </si>
  <si>
    <t>DISASTER AND HOUSE DESIGN</t>
  </si>
  <si>
    <t>ARC0111</t>
  </si>
  <si>
    <t>FILM AND ARCHITECTURE I</t>
  </si>
  <si>
    <t>ARC0113</t>
  </si>
  <si>
    <t>FILM AND ARCHITECTURE II</t>
  </si>
  <si>
    <t>ARC0114</t>
  </si>
  <si>
    <t>BUILDING PROGRAMMING</t>
  </si>
  <si>
    <t>ARC0115</t>
  </si>
  <si>
    <t>THE ORGANIZATION OF SPACE</t>
  </si>
  <si>
    <t xml:space="preserve">ARC0116 </t>
  </si>
  <si>
    <t>PORTFOLIO DESIGN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</si>
  <si>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</si>
  <si>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</si>
  <si>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</si>
  <si>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</si>
  <si>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ARC0119</t>
  </si>
  <si>
    <t>ANALYSIS OF URBAN FORM</t>
  </si>
  <si>
    <t>ARC0120</t>
  </si>
  <si>
    <t>ARCHITECTURAL PERSPECTIVE</t>
  </si>
  <si>
    <t>ARC0121</t>
  </si>
  <si>
    <t>FORM AND GEOMETRY IN ARCHITECTURE</t>
  </si>
  <si>
    <t>ARC0123</t>
  </si>
  <si>
    <t>SIMPLICTY AND COMPLEXITY IN ARCHITECTURE</t>
  </si>
  <si>
    <t>ARC0124</t>
  </si>
  <si>
    <t xml:space="preserve">DESIGN FOR ALL </t>
  </si>
  <si>
    <t>ARC0125</t>
  </si>
  <si>
    <t>SOLAR DECATHLON</t>
  </si>
  <si>
    <t>ARC0126</t>
  </si>
  <si>
    <t>DESIGN AND PRESENTATION STRATEGIES IN ARCHITECTURAL COMPETITIONS</t>
  </si>
  <si>
    <t>ARC0127</t>
  </si>
  <si>
    <t>NETWORK-ARCHITECTURE-CITY</t>
  </si>
  <si>
    <t>ARC0128</t>
  </si>
  <si>
    <t>MODELS OF HOUSING PRODUCTION IN TURKEY</t>
  </si>
  <si>
    <t>ARC0129</t>
  </si>
  <si>
    <t>SPATIAL SEGREGATION</t>
  </si>
  <si>
    <t>ARC0130</t>
  </si>
  <si>
    <t>CREATIVITY BY MODELLING</t>
  </si>
  <si>
    <t>ARC0131</t>
  </si>
  <si>
    <t>SPECIAL ISSUES IN DESIGN</t>
  </si>
  <si>
    <t>ARC0132</t>
  </si>
  <si>
    <t>VALUE-ARCHITECTURE-CITY</t>
  </si>
  <si>
    <t>ARC0133</t>
  </si>
  <si>
    <t>NARRATIVE IN ARCHITECTURE</t>
  </si>
  <si>
    <t>ARC0201</t>
  </si>
  <si>
    <t>PROJECT MANAGEMENT</t>
  </si>
  <si>
    <t xml:space="preserve">ARC0202 </t>
  </si>
  <si>
    <t xml:space="preserve">EARTHQUAKE RESISTANT STRUCTURAL DESIGN </t>
  </si>
  <si>
    <t>ARC0203</t>
  </si>
  <si>
    <t xml:space="preserve"> ACOUSTICAL PROBLEMS IN BUILDINGS AND NOISE CONTROL</t>
  </si>
  <si>
    <t>ARC0205</t>
  </si>
  <si>
    <t>CONTEMPORARY BUILDING MATERIALS</t>
  </si>
  <si>
    <t>ARC0206</t>
  </si>
  <si>
    <t>CONTEMPORARY BUILDING TECHNOLOGIES</t>
  </si>
  <si>
    <t>ARC0207</t>
  </si>
  <si>
    <t>THERMAL PROBLEMS OF BUILDINGS AND INSULATION</t>
  </si>
  <si>
    <t>ARC0209</t>
  </si>
  <si>
    <t>TIMBER CONSTRUCTION SYSTEMS</t>
  </si>
  <si>
    <t>ARC0210</t>
  </si>
  <si>
    <t>CHOOSING MATERIAL IN BUILDING</t>
  </si>
  <si>
    <t xml:space="preserve">ARC0211 </t>
  </si>
  <si>
    <t xml:space="preserve">SOLAR CONTROL </t>
  </si>
  <si>
    <t>ARC0212</t>
  </si>
  <si>
    <t>LIGHTING FOR ART AND CULTURAL CENTER</t>
  </si>
  <si>
    <t>ARC0213</t>
  </si>
  <si>
    <t>STRUCTURAL PROBLEMS OF TRADITIONAL BUILDINGS</t>
  </si>
  <si>
    <t>ARC0215</t>
  </si>
  <si>
    <t>DESIGN ECONOMICS</t>
  </si>
  <si>
    <t>ARC0216</t>
  </si>
  <si>
    <t>QUALITY IN BUILDING PRODUCTION PROCESS</t>
  </si>
  <si>
    <t>ARC0217</t>
  </si>
  <si>
    <t>STRUCTURAL BUILDING MATERIALS</t>
  </si>
  <si>
    <t>ARC0218</t>
  </si>
  <si>
    <t>PROJECT MANAGEMENT CYCLE</t>
  </si>
  <si>
    <t>ARC0219</t>
  </si>
  <si>
    <t>DESIGN MANAGEMENT</t>
  </si>
  <si>
    <t>ARC0301</t>
  </si>
  <si>
    <t>MODERNIZATION AND HISTORY OF BUILDING TECHNOLOGY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</si>
  <si>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</si>
  <si>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</si>
  <si>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</si>
  <si>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</si>
  <si>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</si>
  <si>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>CITY AND ARCHITECTURE IN MODERNIZATION OF TURKEY</t>
  </si>
  <si>
    <t xml:space="preserve">ARC0307 </t>
  </si>
  <si>
    <t xml:space="preserve">ARCHITECTURE OF MİMAR SINAN </t>
  </si>
  <si>
    <t xml:space="preserve">ARC0308 </t>
  </si>
  <si>
    <t>OTTOMAN HOUSING ARCHITECTURE</t>
  </si>
  <si>
    <t xml:space="preserve">ARC0309 </t>
  </si>
  <si>
    <t>CONSERVATION PROBLEMS IN ISTANBUL</t>
  </si>
  <si>
    <t>ARC0310</t>
  </si>
  <si>
    <t xml:space="preserve"> CONSERVATION OF HISTORIC ENVIRONMENTS IN TURKEY AND IN THE WORLD</t>
  </si>
  <si>
    <t xml:space="preserve">ARC0311 </t>
  </si>
  <si>
    <t>NEW DESIGN IN HISTORICAL ENVIRONMENTS</t>
  </si>
  <si>
    <t>ARC0313</t>
  </si>
  <si>
    <t>ARCHITECTURE TODAY AND THE KNOWN ARCHITECTS</t>
  </si>
  <si>
    <t xml:space="preserve">ARC0314 </t>
  </si>
  <si>
    <t>SUSTAINABILITY AND ARCHITECTURAL HERITAGE</t>
  </si>
  <si>
    <t>ARC0315</t>
  </si>
  <si>
    <t>PALACE ARCHITECTURE IN ISTANBUL AND ITS CONSERVATION PROBLEMS</t>
  </si>
  <si>
    <t>ARC0316</t>
  </si>
  <si>
    <t xml:space="preserve">CULTURAL HERITAGE IN ISTANBUL </t>
  </si>
  <si>
    <t>ARC0317</t>
  </si>
  <si>
    <t>CULTURAL INTERACTIONS IN THE 18TH AND 19TH CENTURY OTTOMAN ARCHITECTURE</t>
  </si>
  <si>
    <t xml:space="preserve">ARC0401 </t>
  </si>
  <si>
    <t>URBAN STUDIES</t>
  </si>
  <si>
    <t xml:space="preserve">ARC0402 </t>
  </si>
  <si>
    <t>URBAN MORPHOLOGY</t>
  </si>
  <si>
    <t>ARC0404</t>
  </si>
  <si>
    <t>READINGS OF URBAN SPACE</t>
  </si>
  <si>
    <t>ARC0405</t>
  </si>
  <si>
    <t>CONTEMPORARY APPROACHES IN URBAN DESIGN</t>
  </si>
  <si>
    <t>ARC0406</t>
  </si>
  <si>
    <t xml:space="preserve">URBAN REGENERATION </t>
  </si>
  <si>
    <t>ARC0501</t>
  </si>
  <si>
    <t>VIRTUAL REALITY IN ARCHITECTURE</t>
  </si>
  <si>
    <t>ARC0502</t>
  </si>
  <si>
    <t>ARCHITECTURE IN THE CYBERNETIC AGE</t>
  </si>
  <si>
    <t xml:space="preserve">ARC0503 </t>
  </si>
  <si>
    <t>ADVANCED MODELLING TECHNIQUES</t>
  </si>
  <si>
    <t>ARC0504</t>
  </si>
  <si>
    <t>BUILDING INFORMATION MODELLING</t>
  </si>
  <si>
    <t>ARC0505</t>
  </si>
  <si>
    <t>ALGORITHM DESIGN</t>
  </si>
  <si>
    <t>ARC0506</t>
  </si>
  <si>
    <t>VISUAL COMMUNICATION IN ARCHITECTURE</t>
  </si>
  <si>
    <t>ARC0621</t>
  </si>
  <si>
    <t>CONSTRUCTION   DESIGN</t>
  </si>
  <si>
    <t>ARC0631</t>
  </si>
  <si>
    <t>HISTORICAL SITE CONSERVATION PROJECT</t>
  </si>
  <si>
    <t>ARC0641</t>
  </si>
  <si>
    <t>URBAN DESIGN PROJECT</t>
  </si>
  <si>
    <t>ARC0701</t>
  </si>
  <si>
    <t>ARC0702</t>
  </si>
  <si>
    <t>ARC0801</t>
  </si>
  <si>
    <t>WORKSHOP I</t>
  </si>
  <si>
    <t>ARC0802</t>
  </si>
  <si>
    <t>WORKSHOP II</t>
  </si>
  <si>
    <t>ARC0803</t>
  </si>
  <si>
    <t>WORKSHOP III</t>
  </si>
  <si>
    <t>IAD0901</t>
  </si>
  <si>
    <t>INTERIOR DESIGN AND LANDSCAPE</t>
  </si>
  <si>
    <t>IAD0945</t>
  </si>
  <si>
    <t>ENERGY EFFICIENT DESIGN APPROACH</t>
  </si>
  <si>
    <t>IAD0903</t>
  </si>
  <si>
    <t>HEATING AND VENTILATION</t>
  </si>
  <si>
    <t>IAD0904</t>
  </si>
  <si>
    <t>PRODUCT DESIGN</t>
  </si>
  <si>
    <t>IAD0906</t>
  </si>
  <si>
    <t>GRAPHIC DESIGN</t>
  </si>
  <si>
    <t>IAD0907</t>
  </si>
  <si>
    <t>ENVIRONMENTAL PSYCHOLOGY</t>
  </si>
  <si>
    <t>IAD0908</t>
  </si>
  <si>
    <t>SPACE PLANNING</t>
  </si>
  <si>
    <t>IAD0909</t>
  </si>
  <si>
    <t>ERGONOMY</t>
  </si>
  <si>
    <t>IAD0910</t>
  </si>
  <si>
    <t>STAGE DESIGN</t>
  </si>
  <si>
    <t>IAD0911</t>
  </si>
  <si>
    <t>DESIGN FOR HANDICAPPED</t>
  </si>
  <si>
    <t>IAD0912</t>
  </si>
  <si>
    <t>FORM-TEXTURE-COLOR</t>
  </si>
  <si>
    <t>IAD0913</t>
  </si>
  <si>
    <t>SHOPWINDOW DESIGN</t>
  </si>
  <si>
    <t>IAD0914</t>
  </si>
  <si>
    <t>FAIRGROUND DESIGN</t>
  </si>
  <si>
    <t>IAD0915</t>
  </si>
  <si>
    <t>FASHION DESIGN</t>
  </si>
  <si>
    <t>IAD0916</t>
  </si>
  <si>
    <t>SEMIOLOGY</t>
  </si>
  <si>
    <t>IAD0917</t>
  </si>
  <si>
    <t>DISASTER MANAGEMENT</t>
  </si>
  <si>
    <t>IAD0918</t>
  </si>
  <si>
    <t>YATCH-BOAT DESIGN</t>
  </si>
  <si>
    <t>IAD0919</t>
  </si>
  <si>
    <t>SPECIAL TOPICS IN INTERIOR DESIGN</t>
  </si>
  <si>
    <t>IAD0921</t>
  </si>
  <si>
    <t>PROJECT DEVELOPMENT AND FEASIBILITY</t>
  </si>
  <si>
    <t>IAD0922</t>
  </si>
  <si>
    <t>ENVIRONMENTAL TOPOGRAPHY</t>
  </si>
  <si>
    <t>IAD0923</t>
  </si>
  <si>
    <t>ENVIRONMENTAL INFORMATICS</t>
  </si>
  <si>
    <t>IAD0924</t>
  </si>
  <si>
    <t>CRITICAL THINKING</t>
  </si>
  <si>
    <t>IAD0925</t>
  </si>
  <si>
    <t>MODEL MAKING</t>
  </si>
  <si>
    <t>IAD0926</t>
  </si>
  <si>
    <t>CULTURE AND ENVIRONMENT</t>
  </si>
  <si>
    <t>IAD0927</t>
  </si>
  <si>
    <t>ENVIRONMENTAL DESIGN</t>
  </si>
  <si>
    <t>IAD0928</t>
  </si>
  <si>
    <t>ART AND SCIENCE</t>
  </si>
  <si>
    <t>IAD0929</t>
  </si>
  <si>
    <t>ENVIRONMENT AND PLANNING LAW</t>
  </si>
  <si>
    <t>IAD0930</t>
  </si>
  <si>
    <t>DESIGN FOR CHILDREN AND ELDERLY</t>
  </si>
  <si>
    <t>IAD0931</t>
  </si>
  <si>
    <t>DETAIL DESIGN</t>
  </si>
  <si>
    <t>IAD0932</t>
  </si>
  <si>
    <t>CONSTRUCTION</t>
  </si>
  <si>
    <t>IAD0933</t>
  </si>
  <si>
    <t>HISTORY OF FURNITURE</t>
  </si>
  <si>
    <t>IAD0934</t>
  </si>
  <si>
    <t>FURNITURE DESIGN</t>
  </si>
  <si>
    <t>IAD0935</t>
  </si>
  <si>
    <t>XX.CENTURY ARCHITECTURE</t>
  </si>
  <si>
    <t>IAD0936</t>
  </si>
  <si>
    <t>BASIC DESIGN AND SPACE</t>
  </si>
  <si>
    <t>IAD0937</t>
  </si>
  <si>
    <t>CREATIVE THINKING AND DESIGN</t>
  </si>
  <si>
    <t>IAD0938</t>
  </si>
  <si>
    <t>CURRENT APPROACHES IN SHOP DESIGN</t>
  </si>
  <si>
    <t>IAD0939</t>
  </si>
  <si>
    <t>LIVEABILITY IN HOUSE DESIGN</t>
  </si>
  <si>
    <t>IAD0940</t>
  </si>
  <si>
    <t>PORTFOLIO DESIGN IN INTERIOR ARCHITECTURE</t>
  </si>
  <si>
    <t>IAD0941</t>
  </si>
  <si>
    <t>COLOR AND PRESENTATION TECHNIQUES</t>
  </si>
  <si>
    <t>IAD0905</t>
  </si>
  <si>
    <t>KITCHEN AND BATH DESIGN</t>
  </si>
  <si>
    <t>IAD0920</t>
  </si>
  <si>
    <t>COLOR AND INTERIOR DESIGN</t>
  </si>
  <si>
    <t>IAD0942</t>
  </si>
  <si>
    <t>SPACE-BODY INTERACTION</t>
  </si>
  <si>
    <t>IAD0943</t>
  </si>
  <si>
    <t>SUSTAINABLE DESIGN IN INTERIOR ARCHITECTURE</t>
  </si>
  <si>
    <t>IAD0944</t>
  </si>
  <si>
    <t>URBAN INTERIORS</t>
  </si>
  <si>
    <t>IAD0946</t>
  </si>
  <si>
    <t>BIOMIMETIC DESIGN</t>
  </si>
  <si>
    <t>IAD0947</t>
  </si>
  <si>
    <t>STUDIO WORKSHOP I</t>
  </si>
  <si>
    <t>IAD0948</t>
  </si>
  <si>
    <t>STUDIO WORKSHOP II</t>
  </si>
  <si>
    <t>INS7901/ARC8000</t>
  </si>
  <si>
    <t xml:space="preserve">Staj I/ PROFESSIONAL PRACTICE II </t>
  </si>
  <si>
    <t xml:space="preserve">Yapım Yönetimi/ CONSTRUCTION MANAGEMENT </t>
  </si>
  <si>
    <t>INS5501/ARC7025</t>
  </si>
  <si>
    <t xml:space="preserve"> Betonarme I/ STRUCTURAL SYSTEMS II </t>
  </si>
  <si>
    <t>INS6102/ARC5022</t>
  </si>
  <si>
    <t xml:space="preserve">Çelik Yapılar/STRUCTURAL SYSTEMS I </t>
  </si>
  <si>
    <t>INS6103/ARC4022</t>
  </si>
  <si>
    <t xml:space="preserve"> Yapı Statiği I/ STATICS</t>
  </si>
  <si>
    <t>INS5101/ARC3022</t>
  </si>
  <si>
    <t>INS4601/ARC3024</t>
  </si>
  <si>
    <t xml:space="preserve">Ölçme Teknikleri/LAND SURVEYING </t>
  </si>
  <si>
    <t>TÜRKÇE II/TURKISH II</t>
  </si>
  <si>
    <t xml:space="preserve">ATATÜRK İLKELERİ VE İNKILAP TARİHİ II/
ATATÜRK'S PRINCIPLES AND HISTORY OF TURKISH REVOLUTION II </t>
  </si>
  <si>
    <t>ATATÜRK İLKELERİ VE İNKILAP TARİHİ I/ 
ATATÜRK'S PRINCIPLES AND HISTORY OF TURKISH REVOLUTION I</t>
  </si>
  <si>
    <t>Mühendislik Mekaniği/ BUILDING MECHANICS</t>
  </si>
  <si>
    <t>INS3101/ARC2022</t>
  </si>
  <si>
    <t>INS4701/ARC2021</t>
  </si>
  <si>
    <t>Yapı Malzemesi/ BUILDING MATERIAL</t>
  </si>
  <si>
    <t>Matematik I/ MATHEMATICS FOR ARCHITECTURE</t>
  </si>
  <si>
    <t>TÜRKÇE I/ TURKISH I</t>
  </si>
  <si>
    <t>MBT1001/MCB2002</t>
  </si>
  <si>
    <t>Seçmeli Alan Dışı/ *ELECTIVE</t>
  </si>
  <si>
    <t>58/37</t>
  </si>
  <si>
    <t>Kurallar: 
2017-2018  EĞİTİM-ÖĞRETİM YILLARINDAN İTİBAREN ÇAP'A BAŞVURAN ÖĞRENCİLERİ KAPSAYACAK ŞEKİLDE UYGULANACAKTIR.
MİMARLIK BÖLÜMÜ'NDEN ALINAN DERSLERDE AŞAĞIDAKİ KURALLARA UYULACAKTIR.</t>
  </si>
  <si>
    <t>ARC0621 CONSTRUCTION DESIGN ÖN KOŞUL:</t>
  </si>
  <si>
    <t xml:space="preserve">    ARC0005 ARCHITECTURAL DESIGN V</t>
  </si>
  <si>
    <t xml:space="preserve">    ARC5024 ENVIRONMENTAL CONTROL II </t>
  </si>
  <si>
    <r>
      <t xml:space="preserve"> 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</si>
  <si>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ARC0631 HISTORICAL SITE CONSERVATION PROJECT ÖN KOŞUL:</t>
  </si>
  <si>
    <t xml:space="preserve">   ARC0005 ARCHITECTURAL DESIGN V</t>
  </si>
  <si>
    <t xml:space="preserve">   ARC5031 CONSERVATION AND RESTORATION OF HISTORIC BUILDINGS </t>
  </si>
  <si>
    <r>
      <t xml:space="preserve">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</si>
  <si>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ARC641 URBAN DESIGN PROJECT ÖN KOŞUL:</t>
  </si>
  <si>
    <t xml:space="preserve">   ARC4040 PRINCIPLES OF URBAN DESIGN  </t>
  </si>
  <si>
    <t xml:space="preserve">   ARC5040 PRINCIPLES OF URBAN PLANNING</t>
  </si>
  <si>
    <t>ÖĞRENCİNİN MEZUN OLABİLMESİ İÇİN :</t>
  </si>
  <si>
    <t xml:space="preserve">  ARC0621 CONSTRUCTION DESIGN</t>
  </si>
  <si>
    <t xml:space="preserve">  ARC0631 HISTORICAL SITE CONSERVATION PROJECT</t>
  </si>
  <si>
    <t xml:space="preserve">  ARC0641 URBAN DESIGN PROJECT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</si>
  <si>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</si>
  <si>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Calculus I/ MATHEMATICS FOR ARCHITECTURE</t>
  </si>
  <si>
    <t>MCB1001/MCB2002</t>
  </si>
  <si>
    <t>Atatürk's Principles and History of Turkish Revolution I/ 
ATATÜRK'S PRINCIPLES AND HISTORY OF TURKISH REVOLUTION I</t>
  </si>
  <si>
    <t>Atatürk's Principles and History of Turkish Revolution II/ 
ATATÜRK'S PRINCIPLES AND HISTORY OF TURKISH REVOLUTION II</t>
  </si>
  <si>
    <t>Turkish I/ TURKISH I</t>
  </si>
  <si>
    <t>Academic English for Civil Engineering I/ACADEMIC ENGLISH FOR ARCHITECTURE I</t>
  </si>
  <si>
    <t>CE1011/ARC1070</t>
  </si>
  <si>
    <t>Elective/ *ELECTIVE</t>
  </si>
  <si>
    <t>Construction Materials/BUILDING MATERIAL</t>
  </si>
  <si>
    <t>CE4701/ARC2021</t>
  </si>
  <si>
    <t>CE3101/ARC2022</t>
  </si>
  <si>
    <t>CE2011/ARC2070</t>
  </si>
  <si>
    <t>Academic English for Civil Engineering II/ACADEMIC ENGLISH FOR ARCHITECTURE II</t>
  </si>
  <si>
    <t>Turkish II/TURKISH II</t>
  </si>
  <si>
    <t>Engineering Mechanics/ BUILDING MECHANICS</t>
  </si>
  <si>
    <t>CE5101/ARC3022</t>
  </si>
  <si>
    <t>CE4601/ARC3024</t>
  </si>
  <si>
    <t xml:space="preserve">Surveying/ LAND SURVEYING </t>
  </si>
  <si>
    <t xml:space="preserve">Structural Analysis I/ STATICS </t>
  </si>
  <si>
    <t xml:space="preserve">Steel Structures/ STRUCTURAL SYSTEMS I </t>
  </si>
  <si>
    <t>CE6103/ARC4022</t>
  </si>
  <si>
    <t>CE6102/ARC5022</t>
  </si>
  <si>
    <t xml:space="preserve"> Reinforced Concrete I/ STRUCTURAL SYSTEMS II </t>
  </si>
  <si>
    <t xml:space="preserve">Construction Project Management/ CONSTRUCTION MANAGEMENT </t>
  </si>
  <si>
    <t>CE5501/ARC7025</t>
  </si>
  <si>
    <t>CE7901/ARC8000</t>
  </si>
  <si>
    <t xml:space="preserve">Industrial Training I/PROFESSIONAL PRACTICE II </t>
  </si>
  <si>
    <t xml:space="preserve">İNŞAAT MÜHENDİSLİĞİ (İNGİLİZCE) /MİMARLIK (İNGİLİZCE) PROGRAMLARI </t>
  </si>
  <si>
    <t>MİMARLIK (İNGİLİZCE) PROGRAMI ALACAĞI DERSLER</t>
  </si>
  <si>
    <t xml:space="preserve">İNŞAAT MÜHENDİSLİĞİ (TÜRKÇE) /MİMARLIK (İNGİLİZCE) PROGRAMLARI </t>
  </si>
  <si>
    <t>INS0102</t>
  </si>
  <si>
    <t>DENEYSEL YAPI MEKANİĞİ</t>
  </si>
  <si>
    <t>INS0104</t>
  </si>
  <si>
    <t>AHŞAP YAPILAR</t>
  </si>
  <si>
    <t>INS0107</t>
  </si>
  <si>
    <t>ÇELİK YÜKSEK YAPILAR</t>
  </si>
  <si>
    <t>INS0110</t>
  </si>
  <si>
    <t>ÖNGERMELİ BETONARME YAPILAR</t>
  </si>
  <si>
    <t>INS0127</t>
  </si>
  <si>
    <t>ENDÜSTRİYEL YAPIM TEKNOLOJİLERİ</t>
  </si>
  <si>
    <t>INS0130</t>
  </si>
  <si>
    <t>BETONARME PROJE</t>
  </si>
  <si>
    <t>INS0131</t>
  </si>
  <si>
    <t>BİLGİSAYAR DESTEKLİ YAPI ANALİZİ</t>
  </si>
  <si>
    <t>INS0135</t>
  </si>
  <si>
    <t>DEPREM MÜHENDİSLİĞİNE GİRİŞ</t>
  </si>
  <si>
    <t>INS0138</t>
  </si>
  <si>
    <t>ÇELİK PROJE</t>
  </si>
  <si>
    <t>INS0160</t>
  </si>
  <si>
    <t>YENİLENEBİLİR ENERJİ PROJELERİ</t>
  </si>
  <si>
    <t>INS0201</t>
  </si>
  <si>
    <t>ZEMİN MEKANİĞİ II</t>
  </si>
  <si>
    <t>INS0206</t>
  </si>
  <si>
    <t>YERALTI YAPILARI</t>
  </si>
  <si>
    <t>INS0208</t>
  </si>
  <si>
    <t>TEMEL MÜHENDİSLİĞİ</t>
  </si>
  <si>
    <t>INS0301</t>
  </si>
  <si>
    <t>HİDROLOJİ</t>
  </si>
  <si>
    <t>INS0302</t>
  </si>
  <si>
    <t>DENİZ DEŞARJ YAPILARI</t>
  </si>
  <si>
    <t>INS0303</t>
  </si>
  <si>
    <t>SU VE ATIKSU ARITMA TESİSLERİ TASARIMI</t>
  </si>
  <si>
    <t>INS0304</t>
  </si>
  <si>
    <t>KIYI MÜHENDİSLİĞİ YAPILARI</t>
  </si>
  <si>
    <t>INS0319</t>
  </si>
  <si>
    <t>SU YAPILARI</t>
  </si>
  <si>
    <t>INS0337</t>
  </si>
  <si>
    <t>SU KAYNAKLARI YÖNETİMİ</t>
  </si>
  <si>
    <t>INS0511</t>
  </si>
  <si>
    <t>YAPI MALİYET ANALİZİ</t>
  </si>
  <si>
    <t>INS0521</t>
  </si>
  <si>
    <t>İNŞAAT SEKTÖRÜNDE PROJE YÖNETİMİ</t>
  </si>
  <si>
    <t>INS0581</t>
  </si>
  <si>
    <t>İŞ VE İMAR KANUNU</t>
  </si>
  <si>
    <t>INS0604</t>
  </si>
  <si>
    <t>DEMİRYOLU İNŞAATI</t>
  </si>
  <si>
    <t>INS0639</t>
  </si>
  <si>
    <t>YOL KAPLAMASI TASARIMI VE REHABİLİTASYONU</t>
  </si>
  <si>
    <t>INS0640</t>
  </si>
  <si>
    <t>KARAYOLU PROJESİ</t>
  </si>
  <si>
    <t>INS0729</t>
  </si>
  <si>
    <t>İLERİ BETON TEKNOLOJİLERİ</t>
  </si>
  <si>
    <t>INS0811</t>
  </si>
  <si>
    <t>İNŞAAT MÜHENDİSLİĞİNDE ÖZEL KONULAR I</t>
  </si>
  <si>
    <t>INS0812</t>
  </si>
  <si>
    <t>İNŞAAT MÜHENDİSLİĞİNDE ÖZEL KONULAR II</t>
  </si>
  <si>
    <t>INS0813</t>
  </si>
  <si>
    <t>RİSK YÖNETİMİ</t>
  </si>
  <si>
    <t>INS0820</t>
  </si>
  <si>
    <t>KENTSEL DÖNÜŞÜM VE PLANLAMA</t>
  </si>
  <si>
    <t>INS0827</t>
  </si>
  <si>
    <t>MÜHENDİSLİKTE GİRİŞİMCİLİK</t>
  </si>
  <si>
    <t>SA DERSLERİ DÖNEMSEL HAVUZLAR</t>
  </si>
  <si>
    <t>INS0103</t>
  </si>
  <si>
    <t>TAŞIYICI SİSTEM İLKELERİ</t>
  </si>
  <si>
    <t>INS0802</t>
  </si>
  <si>
    <t>İNŞAAT MÜHENDİSLİĞİNE GİRİŞ</t>
  </si>
  <si>
    <t>BİL1001</t>
  </si>
  <si>
    <t>BİLGİSAYARA GİRİŞ I</t>
  </si>
  <si>
    <t>INS0805</t>
  </si>
  <si>
    <t>İNŞAAT MÜHENDİSLİĞİNDE NANOTEKNOLOJİ UYGULAMALARI</t>
  </si>
  <si>
    <t>BİL2001</t>
  </si>
  <si>
    <t>BİLGİSAYARA GİRİŞ II</t>
  </si>
  <si>
    <t>INS0702</t>
  </si>
  <si>
    <t>YAPI BİLGİSİ</t>
  </si>
  <si>
    <t>INS0808</t>
  </si>
  <si>
    <t>TEKNİK RAPOR YAZMA VE SUNUM TEKNİKLERİ</t>
  </si>
  <si>
    <t>INS0809</t>
  </si>
  <si>
    <t>MİMARLIK VE ŞEHİRCİLİK BİLGİSİ</t>
  </si>
  <si>
    <t>INS0804</t>
  </si>
  <si>
    <t>İKTİSAT</t>
  </si>
  <si>
    <t>INS0806</t>
  </si>
  <si>
    <t>İŞ İDARESİ</t>
  </si>
  <si>
    <t>INS0807</t>
  </si>
  <si>
    <t>MÜHENDİSLİK EKONOMİSİ</t>
  </si>
  <si>
    <t>INS0826</t>
  </si>
  <si>
    <t>YÖNEYLEM ARAŞTIRMASI</t>
  </si>
  <si>
    <t>INS0501</t>
  </si>
  <si>
    <t>ŞANTİYE TEKNİĞİ</t>
  </si>
  <si>
    <t>INS0514</t>
  </si>
  <si>
    <t>İNŞAAT SEKTÖRÜNDE PAZARLAMA YÖNETİMİ</t>
  </si>
  <si>
    <t>INS0840</t>
  </si>
  <si>
    <t>STANDART, KALİTE VE AKREDİTASYONU</t>
  </si>
  <si>
    <t>CE0102</t>
  </si>
  <si>
    <t>EXPERIMENTAL STRUCTURAL MECHANICS</t>
  </si>
  <si>
    <t>CE0104</t>
  </si>
  <si>
    <t>TIMBER STRUCTURES</t>
  </si>
  <si>
    <t>CE0107</t>
  </si>
  <si>
    <t>HIGHRISE STEEL STRUCTURES</t>
  </si>
  <si>
    <t>CE0110</t>
  </si>
  <si>
    <t>PRESTRESSED REINFORCED CONCRETE STRUCTURES</t>
  </si>
  <si>
    <t>CE0127</t>
  </si>
  <si>
    <t>INDUSTRIAL CONSTRUCTION TECHNOLOGIES</t>
  </si>
  <si>
    <t>CE0130</t>
  </si>
  <si>
    <t>REINFORCED CONCRETE DESIGN PROJECT</t>
  </si>
  <si>
    <t>CE0131</t>
  </si>
  <si>
    <t>COMPUTER AIDED STRUCTURAL ANALYSIS</t>
  </si>
  <si>
    <t>CE0135</t>
  </si>
  <si>
    <t>INTRODUCTION TO EARTHQUAKE ENGINEERING</t>
  </si>
  <si>
    <t>CE0138</t>
  </si>
  <si>
    <t>STEEL PROJECT</t>
  </si>
  <si>
    <t>CE0160</t>
  </si>
  <si>
    <t>RENEWABLE ENERGY PROJECTS</t>
  </si>
  <si>
    <t>CE0201</t>
  </si>
  <si>
    <t>SOIL MECHANICS II</t>
  </si>
  <si>
    <t>CE0206</t>
  </si>
  <si>
    <t>UNDERGROUND STRUCTURES</t>
  </si>
  <si>
    <t>CE0208</t>
  </si>
  <si>
    <t>FOUNDATION ENGINEERING</t>
  </si>
  <si>
    <t>CE0301</t>
  </si>
  <si>
    <t>HYDROLOGY</t>
  </si>
  <si>
    <t>CE0302</t>
  </si>
  <si>
    <t>SEA OUTFALL STRUCTURES</t>
  </si>
  <si>
    <t>CE0303</t>
  </si>
  <si>
    <t>DESIGN OF WATER AND WASTEWATER TREATMENT PLANTS</t>
  </si>
  <si>
    <t>CE0304</t>
  </si>
  <si>
    <t>COASTAL ENGINEERING STRUCTURES</t>
  </si>
  <si>
    <t>CE0319</t>
  </si>
  <si>
    <t>HYDRAULICS STRUTURES</t>
  </si>
  <si>
    <t>CE0337</t>
  </si>
  <si>
    <t>WATER RESOURCES MANAGEMENT</t>
  </si>
  <si>
    <t>CE0511</t>
  </si>
  <si>
    <t>BUILDING COST ANALYSIS</t>
  </si>
  <si>
    <t>CE0521</t>
  </si>
  <si>
    <t>PROJECT MANAGEMENT IN CONSTRUCTION SECTOR</t>
  </si>
  <si>
    <t>CE0581</t>
  </si>
  <si>
    <t>APPLICATIONS OF LABOR AND DEVELOPMENT LAW</t>
  </si>
  <si>
    <t>CE0604</t>
  </si>
  <si>
    <t>RAILROAD CONSTRUCTION</t>
  </si>
  <si>
    <t>CE0639</t>
  </si>
  <si>
    <t>PAVEMENT DESIGN AND REHABILITATION</t>
  </si>
  <si>
    <t>CE0640</t>
  </si>
  <si>
    <t>HIGHWAY DESIGN PROJECT</t>
  </si>
  <si>
    <t>CE0729</t>
  </si>
  <si>
    <t>ADVANCED CONCRETE TECHNOLOGY</t>
  </si>
  <si>
    <t>CE0811</t>
  </si>
  <si>
    <t>SPECIAL TOPICS IN CIVIL ENGINEERING I</t>
  </si>
  <si>
    <t>CE0812</t>
  </si>
  <si>
    <t>SPECIAL TOPICS IN CIVIL ENGINEERING II</t>
  </si>
  <si>
    <t>CE0813</t>
  </si>
  <si>
    <t>RISK MANAGEMENT</t>
  </si>
  <si>
    <t>CE0820</t>
  </si>
  <si>
    <t>URBAN REGENERATION AND PLANNING</t>
  </si>
  <si>
    <t>CE0827</t>
  </si>
  <si>
    <t>ENGINEERING ENTREPRENEURSHIP</t>
  </si>
  <si>
    <t>CE0103</t>
  </si>
  <si>
    <t>STRUCTURAL SYSTEM PRINCIPLES</t>
  </si>
  <si>
    <t>CE0802 *1</t>
  </si>
  <si>
    <t>INTRODUCTION TO CIVIL ENGINEERING</t>
  </si>
  <si>
    <t>COM1001</t>
  </si>
  <si>
    <t>INTRODUCTION TO COMPUTER I</t>
  </si>
  <si>
    <t>CE0805</t>
  </si>
  <si>
    <t>NANOTECHNOLOGY APPLICATIONS IN CIVIL ENGINEERING</t>
  </si>
  <si>
    <t>COM2001</t>
  </si>
  <si>
    <t>INTRODUCTION TO COMPUTER II</t>
  </si>
  <si>
    <t>CE0702</t>
  </si>
  <si>
    <t>BUILDING SCIENCE</t>
  </si>
  <si>
    <t>CE0808</t>
  </si>
  <si>
    <t>TECHNICAL REPORT WRITING AND PRESENTATION</t>
  </si>
  <si>
    <t>CE0809 *1</t>
  </si>
  <si>
    <t>ARCHITECTURAL THEORY AND URBAN PLANNING</t>
  </si>
  <si>
    <t xml:space="preserve">CE0804 *1 </t>
  </si>
  <si>
    <t>ECONOMICS</t>
  </si>
  <si>
    <t>CE0806 *1</t>
  </si>
  <si>
    <t>BUSINESS MANAGEMENT</t>
  </si>
  <si>
    <t>CE0807 *1</t>
  </si>
  <si>
    <t>ENGINEERING ECONOMICS</t>
  </si>
  <si>
    <t>CE0826</t>
  </si>
  <si>
    <t>OPERATIONAL RESEARCH</t>
  </si>
  <si>
    <t>CE0501 *1</t>
  </si>
  <si>
    <t>CONSTRUCTION SITE MANAGEMENT</t>
  </si>
  <si>
    <t>CE0514</t>
  </si>
  <si>
    <t>CONSTRUCTION MARKETING MANAGEMENT</t>
  </si>
  <si>
    <t>CE0840</t>
  </si>
  <si>
    <t>STANDARTS, QUALITY AND ACCREDITATION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</si>
</sst>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162"/>
      <scheme val="minor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26" xfId="1" applyFont="1" applyFill="1" applyBorder="1" applyAlignment="1">
      <alignment vertical="center"/>
    </xf>
    <xf numFmtId="0" fontId="2" fillId="2" borderId="25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3" borderId="18" xfId="1" applyFont="1" applyFill="1" applyBorder="1" applyAlignment="1">
      <alignment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13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2" fillId="2" borderId="2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 vertical="center" wrapText="1"/>
    </xf>
    <xf numFmtId="0" fontId="2" fillId="0" borderId="25" xfId="1" applyNumberFormat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left" vertical="center"/>
    </xf>
    <xf numFmtId="0" fontId="2" fillId="2" borderId="39" xfId="1" applyFont="1" applyFill="1" applyBorder="1" applyAlignment="1">
      <alignment horizontal="left" vertical="center"/>
    </xf>
    <xf numFmtId="0" fontId="6" fillId="0" borderId="0" xfId="0" applyFont="1"/>
    <xf numFmtId="0" fontId="2" fillId="0" borderId="21" xfId="1" applyFont="1" applyFill="1" applyBorder="1" applyAlignment="1">
      <alignment horizontal="left" vertical="center"/>
    </xf>
    <xf numFmtId="0" fontId="2" fillId="0" borderId="43" xfId="1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/>
    </xf>
    <xf numFmtId="0" fontId="2" fillId="3" borderId="36" xfId="1" applyFont="1" applyFill="1" applyBorder="1" applyAlignment="1">
      <alignment horizontal="center"/>
    </xf>
    <xf numFmtId="0" fontId="2" fillId="3" borderId="27" xfId="1" applyNumberFormat="1" applyFont="1" applyFill="1" applyBorder="1" applyAlignment="1">
      <alignment horizontal="center" vertical="center"/>
    </xf>
    <xf numFmtId="0" fontId="2" fillId="3" borderId="35" xfId="1" applyNumberFormat="1" applyFont="1" applyFill="1" applyBorder="1" applyAlignment="1">
      <alignment horizontal="center" vertical="center"/>
    </xf>
    <xf numFmtId="0" fontId="2" fillId="3" borderId="36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vertical="center"/>
    </xf>
    <xf numFmtId="0" fontId="2" fillId="2" borderId="34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2" fillId="3" borderId="36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5" xfId="1" applyFont="1" applyFill="1" applyBorder="1" applyAlignment="1">
      <alignment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left"/>
    </xf>
    <xf numFmtId="0" fontId="2" fillId="3" borderId="41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41" xfId="1" applyNumberFormat="1" applyFont="1" applyFill="1" applyBorder="1" applyAlignment="1">
      <alignment horizontal="center" vertic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vertical="center"/>
    </xf>
    <xf numFmtId="0" fontId="2" fillId="3" borderId="41" xfId="1" applyFont="1" applyFill="1" applyBorder="1" applyAlignment="1">
      <alignment horizontal="center" vertical="center" wrapText="1"/>
    </xf>
    <xf numFmtId="0" fontId="2" fillId="3" borderId="44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20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5" fillId="4" borderId="19" xfId="1" applyFont="1" applyFill="1" applyBorder="1" applyAlignment="1">
      <alignment vertical="center"/>
    </xf>
    <xf numFmtId="0" fontId="5" fillId="4" borderId="20" xfId="1" applyFont="1" applyFill="1" applyBorder="1" applyAlignment="1">
      <alignment vertical="center"/>
    </xf>
    <xf numFmtId="0" fontId="5" fillId="4" borderId="18" xfId="1" applyFont="1" applyFill="1" applyBorder="1" applyAlignment="1">
      <alignment vertical="center"/>
    </xf>
    <xf numFmtId="0" fontId="2" fillId="2" borderId="47" xfId="1" applyFont="1" applyFill="1" applyBorder="1" applyAlignment="1">
      <alignment horizontal="left" vertical="center"/>
    </xf>
    <xf numFmtId="0" fontId="2" fillId="2" borderId="48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3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5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3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49" xfId="1" applyNumberFormat="1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7" xfId="0" applyFont="1" applyFill="1" applyBorder="1"/>
    <xf numFmtId="0" fontId="2" fillId="0" borderId="7" xfId="0" applyFont="1" applyFill="1" applyBorder="1" applyAlignment="1">
      <alignment vertical="center"/>
    </xf>
    <xf numFmtId="0" fontId="2" fillId="0" borderId="7" xfId="2" applyFont="1" applyFill="1" applyBorder="1" applyAlignment="1" applyProtection="1">
      <alignment vertical="center"/>
    </xf>
    <xf numFmtId="0" fontId="2" fillId="0" borderId="7" xfId="2" applyFont="1" applyFill="1" applyBorder="1" applyAlignment="1" applyProtection="1">
      <alignment vertical="center" wrapText="1"/>
    </xf>
    <xf numFmtId="0" fontId="8" fillId="0" borderId="12" xfId="0" applyFont="1" applyBorder="1"/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2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49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/>
    </xf>
    <xf numFmtId="0" fontId="2" fillId="0" borderId="52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/>
    </xf>
    <xf numFmtId="0" fontId="2" fillId="0" borderId="34" xfId="1" applyFont="1" applyFill="1" applyBorder="1" applyAlignment="1">
      <alignment horizontal="left"/>
    </xf>
    <xf numFmtId="0" fontId="2" fillId="0" borderId="53" xfId="1" applyFont="1" applyFill="1" applyBorder="1" applyAlignment="1">
      <alignment horizontal="left"/>
    </xf>
    <xf numFmtId="0" fontId="2" fillId="0" borderId="51" xfId="1" applyFont="1" applyFill="1" applyBorder="1" applyAlignment="1">
      <alignment horizontal="center"/>
    </xf>
    <xf numFmtId="0" fontId="2" fillId="0" borderId="28" xfId="1" applyNumberFormat="1" applyFont="1" applyFill="1" applyBorder="1" applyAlignment="1">
      <alignment horizontal="center" vertical="center"/>
    </xf>
    <xf numFmtId="0" fontId="2" fillId="0" borderId="50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left" vertical="center" wrapText="1"/>
    </xf>
    <xf numFmtId="0" fontId="2" fillId="0" borderId="34" xfId="1" applyFont="1" applyFill="1" applyBorder="1" applyAlignment="1">
      <alignment horizontal="left" vertical="center"/>
    </xf>
    <xf numFmtId="0" fontId="2" fillId="0" borderId="53" xfId="1" applyFont="1" applyFill="1" applyBorder="1" applyAlignment="1">
      <alignment horizontal="left" vertical="center" wrapText="1"/>
    </xf>
    <xf numFmtId="0" fontId="2" fillId="0" borderId="52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 vertical="center"/>
    </xf>
    <xf numFmtId="0" fontId="2" fillId="2" borderId="45" xfId="1" applyFont="1" applyFill="1" applyBorder="1" applyAlignment="1">
      <alignment vertical="center"/>
    </xf>
    <xf numFmtId="0" fontId="9" fillId="0" borderId="15" xfId="0" applyFont="1" applyBorder="1" applyAlignment="1" applyProtection="1">
      <alignment horizontal="left"/>
      <protection locked="0"/>
    </xf>
    <xf numFmtId="0" fontId="2" fillId="2" borderId="16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1" fontId="2" fillId="0" borderId="9" xfId="1" quotePrefix="1" applyNumberFormat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/>
    </xf>
    <xf numFmtId="0" fontId="9" fillId="0" borderId="16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35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3" xfId="1" quotePrefix="1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11" fillId="0" borderId="0" xfId="0" applyFont="1"/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center" vertical="center"/>
    </xf>
    <xf numFmtId="0" fontId="8" fillId="0" borderId="14" xfId="0" applyFont="1" applyBorder="1"/>
    <xf numFmtId="0" fontId="2" fillId="0" borderId="1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3" borderId="33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2" borderId="5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left" vertical="top"/>
    </xf>
    <xf numFmtId="0" fontId="2" fillId="0" borderId="8" xfId="1" quotePrefix="1" applyFont="1" applyFill="1" applyBorder="1" applyAlignment="1">
      <alignment horizontal="center"/>
    </xf>
    <xf numFmtId="0" fontId="2" fillId="0" borderId="8" xfId="1" quotePrefix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0" borderId="25" xfId="1" quotePrefix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12" fillId="0" borderId="14" xfId="0" applyFont="1" applyBorder="1"/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0" fillId="2" borderId="16" xfId="0" applyFill="1" applyBorder="1"/>
    <xf numFmtId="0" fontId="13" fillId="2" borderId="17" xfId="0" applyFont="1" applyFill="1" applyBorder="1"/>
    <xf numFmtId="0" fontId="13" fillId="2" borderId="10" xfId="0" applyFont="1" applyFill="1" applyBorder="1" applyAlignment="1">
      <alignment horizontal="center"/>
    </xf>
    <xf numFmtId="0" fontId="2" fillId="3" borderId="19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/>
    <xf numFmtId="0" fontId="0" fillId="0" borderId="0" xfId="0" applyAlignment="1"/>
    <xf numFmtId="0" fontId="10" fillId="2" borderId="0" xfId="0" applyFont="1" applyFill="1" applyBorder="1" applyAlignment="1"/>
    <xf numFmtId="0" fontId="10" fillId="0" borderId="0" xfId="0" applyFont="1" applyAlignment="1"/>
    <xf numFmtId="0" fontId="10" fillId="2" borderId="0" xfId="0" applyFont="1" applyFill="1" applyAlignment="1"/>
    <xf numFmtId="0" fontId="0" fillId="2" borderId="0" xfId="0" applyFill="1" applyAlignment="1"/>
    <xf numFmtId="0" fontId="2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quotePrefix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3" borderId="18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12" fillId="0" borderId="7" xfId="0" applyFont="1" applyBorder="1"/>
    <xf numFmtId="0" fontId="12" fillId="0" borderId="7" xfId="0" applyFont="1" applyFill="1" applyBorder="1"/>
    <xf numFmtId="0" fontId="12" fillId="6" borderId="7" xfId="0" applyFont="1" applyFill="1" applyBorder="1"/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2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40"/>
  <sheetViews>
    <sheetView tabSelected="1" zoomScale="70" zoomScaleNormal="70" workbookViewId="0">
      <selection activeCell="C119" sqref="C119"/>
    </sheetView>
  </sheetViews>
  <sheetFormatPr defaultColWidth="8.85546875"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4" bestFit="1" customWidth="1"/>
    <col min="6" max="6" width="64" style="4" customWidth="1"/>
    <col min="7" max="7" width="6.7109375" style="4" customWidth="1"/>
    <col min="8" max="8" width="2.140625" style="4" customWidth="1"/>
    <col min="9" max="9" width="19.7109375" style="4" customWidth="1"/>
    <col min="10" max="10" width="45.7109375" style="4" customWidth="1"/>
    <col min="11" max="11" width="6.7109375" style="4" customWidth="1"/>
    <col min="12" max="12" width="2.42578125" style="4" customWidth="1"/>
    <col min="13" max="13" width="15.42578125" customWidth="1"/>
    <col min="14" max="14" width="52.7109375" customWidth="1"/>
    <col min="15" max="15" width="7.28515625" customWidth="1"/>
    <col min="16" max="17" width="0" hidden="1" customWidth="1"/>
  </cols>
  <sheetData>
    <row r="2" spans="1:19" ht="18.75" x14ac:dyDescent="0.3">
      <c r="A2" s="264" t="s">
        <v>62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9" ht="15.75" thickBot="1" x14ac:dyDescent="0.3"/>
    <row r="4" spans="1:19" ht="19.5" thickBot="1" x14ac:dyDescent="0.35">
      <c r="A4" s="248" t="s">
        <v>35</v>
      </c>
      <c r="B4" s="249"/>
      <c r="C4" s="250"/>
      <c r="D4" s="77"/>
      <c r="E4" s="251" t="s">
        <v>34</v>
      </c>
      <c r="F4" s="252"/>
      <c r="G4" s="252"/>
      <c r="H4" s="94"/>
      <c r="I4" s="251" t="s">
        <v>36</v>
      </c>
      <c r="J4" s="252"/>
      <c r="K4" s="253"/>
      <c r="L4" s="94"/>
      <c r="M4" s="251" t="s">
        <v>37</v>
      </c>
      <c r="N4" s="252"/>
      <c r="O4" s="253"/>
    </row>
    <row r="5" spans="1:19" ht="46.5" customHeight="1" thickBot="1" x14ac:dyDescent="0.3">
      <c r="A5" s="254" t="s">
        <v>63</v>
      </c>
      <c r="B5" s="255"/>
      <c r="C5" s="256"/>
      <c r="D5" s="78"/>
      <c r="E5" s="254" t="s">
        <v>613</v>
      </c>
      <c r="F5" s="255"/>
      <c r="G5" s="256"/>
      <c r="H5" s="95"/>
      <c r="I5" s="257" t="s">
        <v>614</v>
      </c>
      <c r="J5" s="255"/>
      <c r="K5" s="256"/>
      <c r="L5" s="95"/>
      <c r="M5" s="254" t="s">
        <v>613</v>
      </c>
      <c r="N5" s="255"/>
      <c r="O5" s="256"/>
    </row>
    <row r="6" spans="1:19" ht="15" customHeight="1" thickBot="1" x14ac:dyDescent="0.3">
      <c r="A6" s="267" t="s">
        <v>6</v>
      </c>
      <c r="B6" s="268"/>
      <c r="C6" s="269"/>
      <c r="D6" s="63"/>
      <c r="E6" s="245" t="s">
        <v>6</v>
      </c>
      <c r="F6" s="246"/>
      <c r="G6" s="87"/>
      <c r="H6" s="96"/>
      <c r="I6" s="245" t="s">
        <v>6</v>
      </c>
      <c r="J6" s="246"/>
      <c r="K6" s="13"/>
      <c r="L6" s="96"/>
      <c r="M6" s="245" t="s">
        <v>6</v>
      </c>
      <c r="N6" s="246"/>
      <c r="O6" s="13"/>
    </row>
    <row r="7" spans="1:19" ht="16.5" customHeight="1" thickBot="1" x14ac:dyDescent="0.3">
      <c r="A7" s="10" t="s">
        <v>0</v>
      </c>
      <c r="B7" s="91" t="s">
        <v>1</v>
      </c>
      <c r="C7" s="1" t="s">
        <v>2</v>
      </c>
      <c r="D7" s="65"/>
      <c r="E7" s="10" t="s">
        <v>0</v>
      </c>
      <c r="F7" s="32" t="s">
        <v>1</v>
      </c>
      <c r="G7" s="88" t="s">
        <v>17</v>
      </c>
      <c r="H7" s="97"/>
      <c r="I7" s="17" t="s">
        <v>0</v>
      </c>
      <c r="J7" s="32" t="s">
        <v>1</v>
      </c>
      <c r="K7" s="177" t="s">
        <v>17</v>
      </c>
      <c r="L7" s="97"/>
      <c r="M7" s="217" t="s">
        <v>0</v>
      </c>
      <c r="N7" s="218" t="s">
        <v>1</v>
      </c>
      <c r="O7" s="177" t="s">
        <v>17</v>
      </c>
    </row>
    <row r="8" spans="1:19" x14ac:dyDescent="0.25">
      <c r="A8" s="55" t="s">
        <v>101</v>
      </c>
      <c r="B8" s="207" t="s">
        <v>64</v>
      </c>
      <c r="C8" s="157">
        <v>5</v>
      </c>
      <c r="D8" s="79"/>
      <c r="E8" s="55" t="s">
        <v>210</v>
      </c>
      <c r="F8" s="222" t="s">
        <v>211</v>
      </c>
      <c r="G8" s="157">
        <v>8</v>
      </c>
      <c r="H8" s="98"/>
      <c r="I8" s="41"/>
      <c r="J8" s="46"/>
      <c r="K8" s="181"/>
      <c r="L8" s="98"/>
      <c r="M8" s="55" t="s">
        <v>210</v>
      </c>
      <c r="N8" s="222" t="s">
        <v>211</v>
      </c>
      <c r="O8" s="157">
        <v>8</v>
      </c>
      <c r="Q8" s="69"/>
      <c r="R8" s="69"/>
      <c r="S8" s="67"/>
    </row>
    <row r="9" spans="1:19" x14ac:dyDescent="0.25">
      <c r="A9" s="39" t="s">
        <v>102</v>
      </c>
      <c r="B9" s="40" t="s">
        <v>65</v>
      </c>
      <c r="C9" s="158">
        <v>7</v>
      </c>
      <c r="D9" s="80"/>
      <c r="E9" s="39" t="s">
        <v>212</v>
      </c>
      <c r="F9" s="40" t="s">
        <v>213</v>
      </c>
      <c r="G9" s="158">
        <v>4</v>
      </c>
      <c r="H9" s="99"/>
      <c r="I9" s="39"/>
      <c r="J9" s="47"/>
      <c r="K9" s="182"/>
      <c r="L9" s="99"/>
      <c r="M9" s="39" t="s">
        <v>212</v>
      </c>
      <c r="N9" s="40" t="s">
        <v>213</v>
      </c>
      <c r="O9" s="158">
        <v>4</v>
      </c>
      <c r="Q9" s="69"/>
      <c r="R9" s="69"/>
      <c r="S9" s="67"/>
    </row>
    <row r="10" spans="1:19" x14ac:dyDescent="0.25">
      <c r="A10" s="39" t="s">
        <v>103</v>
      </c>
      <c r="B10" s="40" t="s">
        <v>66</v>
      </c>
      <c r="C10" s="158">
        <v>7</v>
      </c>
      <c r="D10" s="80"/>
      <c r="E10" s="39" t="s">
        <v>214</v>
      </c>
      <c r="F10" s="40" t="s">
        <v>215</v>
      </c>
      <c r="G10" s="158">
        <v>4</v>
      </c>
      <c r="H10" s="99"/>
      <c r="I10" s="39"/>
      <c r="J10" s="40"/>
      <c r="K10" s="182"/>
      <c r="L10" s="99"/>
      <c r="M10" s="39" t="s">
        <v>214</v>
      </c>
      <c r="N10" s="40" t="s">
        <v>215</v>
      </c>
      <c r="O10" s="158">
        <v>4</v>
      </c>
      <c r="Q10" s="69"/>
      <c r="R10" s="69"/>
      <c r="S10" s="67"/>
    </row>
    <row r="11" spans="1:19" x14ac:dyDescent="0.25">
      <c r="A11" s="39"/>
      <c r="B11" s="40" t="s">
        <v>67</v>
      </c>
      <c r="C11" s="158">
        <v>8</v>
      </c>
      <c r="D11" s="80"/>
      <c r="E11" s="39" t="s">
        <v>216</v>
      </c>
      <c r="F11" s="40" t="s">
        <v>217</v>
      </c>
      <c r="G11" s="158">
        <v>3</v>
      </c>
      <c r="H11" s="99"/>
      <c r="I11" s="39" t="s">
        <v>565</v>
      </c>
      <c r="J11" s="40" t="s">
        <v>563</v>
      </c>
      <c r="K11" s="182" t="s">
        <v>136</v>
      </c>
      <c r="L11" s="111"/>
      <c r="M11" s="34"/>
      <c r="N11" s="20"/>
      <c r="O11" s="6"/>
      <c r="Q11" s="69"/>
      <c r="R11" s="69"/>
      <c r="S11" s="67"/>
    </row>
    <row r="12" spans="1:19" ht="38.25" x14ac:dyDescent="0.25">
      <c r="A12" s="39"/>
      <c r="B12" s="40" t="s">
        <v>42</v>
      </c>
      <c r="C12" s="158">
        <v>3</v>
      </c>
      <c r="D12" s="80"/>
      <c r="E12" s="39" t="s">
        <v>3</v>
      </c>
      <c r="F12" s="47" t="s">
        <v>218</v>
      </c>
      <c r="G12" s="158">
        <v>2</v>
      </c>
      <c r="H12" s="99"/>
      <c r="I12" s="39" t="s">
        <v>53</v>
      </c>
      <c r="J12" s="47" t="s">
        <v>558</v>
      </c>
      <c r="K12" s="182" t="s">
        <v>51</v>
      </c>
      <c r="L12" s="99"/>
      <c r="M12" s="34"/>
      <c r="N12" s="20"/>
      <c r="O12" s="19"/>
      <c r="Q12" s="69"/>
      <c r="R12" s="69"/>
      <c r="S12" s="67"/>
    </row>
    <row r="13" spans="1:19" x14ac:dyDescent="0.25">
      <c r="A13" s="39" t="s">
        <v>57</v>
      </c>
      <c r="B13" s="40" t="s">
        <v>40</v>
      </c>
      <c r="C13" s="159">
        <v>2</v>
      </c>
      <c r="D13" s="80"/>
      <c r="E13" s="39" t="s">
        <v>4</v>
      </c>
      <c r="F13" s="40" t="s">
        <v>219</v>
      </c>
      <c r="G13" s="158">
        <v>2</v>
      </c>
      <c r="H13" s="99"/>
      <c r="I13" s="39" t="s">
        <v>54</v>
      </c>
      <c r="J13" s="40" t="s">
        <v>564</v>
      </c>
      <c r="K13" s="182" t="s">
        <v>51</v>
      </c>
      <c r="L13" s="99"/>
      <c r="M13" s="34"/>
      <c r="N13" s="20"/>
      <c r="O13" s="19"/>
      <c r="Q13" s="69"/>
      <c r="R13" s="69"/>
      <c r="S13" s="67"/>
    </row>
    <row r="14" spans="1:19" x14ac:dyDescent="0.25">
      <c r="A14" s="119" t="s">
        <v>58</v>
      </c>
      <c r="B14" s="120" t="s">
        <v>41</v>
      </c>
      <c r="C14" s="213">
        <v>2</v>
      </c>
      <c r="D14" s="80"/>
      <c r="E14" s="39" t="s">
        <v>220</v>
      </c>
      <c r="F14" s="20" t="s">
        <v>221</v>
      </c>
      <c r="G14" s="159">
        <v>3</v>
      </c>
      <c r="H14" s="100"/>
      <c r="I14" s="39"/>
      <c r="J14" s="40"/>
      <c r="K14" s="182"/>
      <c r="L14" s="100"/>
      <c r="M14" s="39" t="s">
        <v>220</v>
      </c>
      <c r="N14" s="20" t="s">
        <v>221</v>
      </c>
      <c r="O14" s="159">
        <v>3</v>
      </c>
      <c r="Q14" s="69"/>
      <c r="R14" s="69"/>
      <c r="S14" s="67"/>
    </row>
    <row r="15" spans="1:19" ht="15.75" thickBot="1" x14ac:dyDescent="0.3">
      <c r="A15" s="34"/>
      <c r="B15" s="20"/>
      <c r="C15" s="160"/>
      <c r="D15" s="80"/>
      <c r="E15" s="34" t="s">
        <v>43</v>
      </c>
      <c r="F15" s="20" t="s">
        <v>222</v>
      </c>
      <c r="G15" s="160">
        <v>4</v>
      </c>
      <c r="H15" s="100"/>
      <c r="I15" s="208"/>
      <c r="J15" s="40" t="s">
        <v>566</v>
      </c>
      <c r="K15" s="182" t="s">
        <v>137</v>
      </c>
      <c r="L15" s="112"/>
      <c r="M15" s="38"/>
      <c r="N15" s="22"/>
      <c r="O15" s="21"/>
      <c r="P15">
        <f>SUM(O8:O15)</f>
        <v>19</v>
      </c>
      <c r="Q15" s="69"/>
      <c r="R15" s="69"/>
      <c r="S15" s="67"/>
    </row>
    <row r="16" spans="1:19" ht="15.75" hidden="1" customHeight="1" thickBot="1" x14ac:dyDescent="0.3">
      <c r="A16" s="124"/>
      <c r="B16" s="125"/>
      <c r="C16" s="126">
        <f>SUM(C8:C15)</f>
        <v>34</v>
      </c>
      <c r="D16" s="123"/>
      <c r="E16" s="121"/>
      <c r="F16" s="122"/>
      <c r="G16" s="3">
        <f>SUM(G8:G15)</f>
        <v>30</v>
      </c>
      <c r="H16" s="127"/>
      <c r="I16" s="38"/>
      <c r="J16" s="22"/>
      <c r="K16" s="21"/>
      <c r="L16" s="130"/>
      <c r="M16" s="128"/>
      <c r="N16" s="125"/>
      <c r="O16" s="129">
        <f>SUM(O8:O15)</f>
        <v>19</v>
      </c>
      <c r="Q16" s="122"/>
      <c r="R16" s="122"/>
      <c r="S16" s="2"/>
    </row>
    <row r="17" spans="1:16" ht="15.75" customHeight="1" thickBot="1" x14ac:dyDescent="0.3">
      <c r="A17" s="267" t="s">
        <v>9</v>
      </c>
      <c r="B17" s="268"/>
      <c r="C17" s="269"/>
      <c r="D17" s="63"/>
      <c r="E17" s="245" t="s">
        <v>9</v>
      </c>
      <c r="F17" s="246"/>
      <c r="G17" s="87"/>
      <c r="H17" s="96"/>
      <c r="I17" s="245" t="s">
        <v>9</v>
      </c>
      <c r="J17" s="246"/>
      <c r="K17" s="13"/>
      <c r="L17" s="96"/>
      <c r="M17" s="245" t="s">
        <v>9</v>
      </c>
      <c r="N17" s="246"/>
      <c r="O17" s="13"/>
    </row>
    <row r="18" spans="1:16" ht="15.75" thickBot="1" x14ac:dyDescent="0.3">
      <c r="A18" s="24" t="s">
        <v>0</v>
      </c>
      <c r="B18" s="75" t="s">
        <v>1</v>
      </c>
      <c r="C18" s="71" t="s">
        <v>2</v>
      </c>
      <c r="D18" s="65"/>
      <c r="E18" s="17" t="s">
        <v>0</v>
      </c>
      <c r="F18" s="18" t="s">
        <v>1</v>
      </c>
      <c r="G18" s="70" t="s">
        <v>17</v>
      </c>
      <c r="H18" s="97"/>
      <c r="I18" s="17" t="s">
        <v>0</v>
      </c>
      <c r="J18" s="18" t="s">
        <v>1</v>
      </c>
      <c r="K18" s="177" t="s">
        <v>17</v>
      </c>
      <c r="L18" s="97"/>
      <c r="M18" s="17" t="s">
        <v>0</v>
      </c>
      <c r="N18" s="18" t="s">
        <v>1</v>
      </c>
      <c r="O18" s="5" t="s">
        <v>17</v>
      </c>
    </row>
    <row r="19" spans="1:16" x14ac:dyDescent="0.25">
      <c r="A19" s="41" t="s">
        <v>104</v>
      </c>
      <c r="B19" s="42" t="s">
        <v>68</v>
      </c>
      <c r="C19" s="161">
        <v>4</v>
      </c>
      <c r="D19" s="79"/>
      <c r="E19" s="41" t="s">
        <v>223</v>
      </c>
      <c r="F19" s="42" t="s">
        <v>224</v>
      </c>
      <c r="G19" s="161">
        <v>8</v>
      </c>
      <c r="H19" s="98"/>
      <c r="I19" s="41"/>
      <c r="J19" s="46"/>
      <c r="K19" s="183"/>
      <c r="L19" s="98"/>
      <c r="M19" s="41" t="s">
        <v>223</v>
      </c>
      <c r="N19" s="42" t="s">
        <v>224</v>
      </c>
      <c r="O19" s="161">
        <v>8</v>
      </c>
    </row>
    <row r="20" spans="1:16" x14ac:dyDescent="0.25">
      <c r="A20" s="39" t="s">
        <v>105</v>
      </c>
      <c r="B20" s="40" t="s">
        <v>69</v>
      </c>
      <c r="C20" s="158">
        <v>6</v>
      </c>
      <c r="D20" s="80"/>
      <c r="E20" s="39" t="s">
        <v>225</v>
      </c>
      <c r="F20" s="40" t="s">
        <v>226</v>
      </c>
      <c r="G20" s="158">
        <v>2</v>
      </c>
      <c r="H20" s="99"/>
      <c r="I20" s="39" t="s">
        <v>561</v>
      </c>
      <c r="J20" s="40" t="s">
        <v>562</v>
      </c>
      <c r="K20" s="182" t="s">
        <v>138</v>
      </c>
      <c r="L20" s="99"/>
      <c r="M20" s="39"/>
      <c r="N20" s="40"/>
      <c r="O20" s="158"/>
    </row>
    <row r="21" spans="1:16" x14ac:dyDescent="0.25">
      <c r="A21" s="39" t="s">
        <v>106</v>
      </c>
      <c r="B21" s="40" t="s">
        <v>70</v>
      </c>
      <c r="C21" s="158">
        <v>7</v>
      </c>
      <c r="D21" s="80"/>
      <c r="E21" s="39" t="s">
        <v>227</v>
      </c>
      <c r="F21" s="40" t="s">
        <v>228</v>
      </c>
      <c r="G21" s="158">
        <v>4</v>
      </c>
      <c r="H21" s="99"/>
      <c r="I21" s="39"/>
      <c r="J21" s="40"/>
      <c r="K21" s="182"/>
      <c r="L21" s="99"/>
      <c r="M21" s="39" t="s">
        <v>227</v>
      </c>
      <c r="N21" s="40" t="s">
        <v>228</v>
      </c>
      <c r="O21" s="158">
        <v>4</v>
      </c>
    </row>
    <row r="22" spans="1:16" x14ac:dyDescent="0.25">
      <c r="A22" s="39" t="s">
        <v>107</v>
      </c>
      <c r="B22" s="40" t="s">
        <v>71</v>
      </c>
      <c r="C22" s="158">
        <v>7</v>
      </c>
      <c r="D22" s="80"/>
      <c r="E22" s="39" t="s">
        <v>229</v>
      </c>
      <c r="F22" s="40" t="s">
        <v>230</v>
      </c>
      <c r="G22" s="158">
        <v>2</v>
      </c>
      <c r="H22" s="99"/>
      <c r="I22" s="208" t="s">
        <v>560</v>
      </c>
      <c r="J22" s="209" t="s">
        <v>559</v>
      </c>
      <c r="K22" s="182" t="s">
        <v>139</v>
      </c>
      <c r="L22" s="99"/>
      <c r="M22" s="39"/>
      <c r="N22" s="40"/>
      <c r="O22" s="158"/>
    </row>
    <row r="23" spans="1:16" x14ac:dyDescent="0.25">
      <c r="A23" s="39"/>
      <c r="B23" s="40" t="s">
        <v>67</v>
      </c>
      <c r="C23" s="158">
        <v>4</v>
      </c>
      <c r="D23" s="80"/>
      <c r="E23" s="39" t="s">
        <v>231</v>
      </c>
      <c r="F23" s="40" t="s">
        <v>232</v>
      </c>
      <c r="G23" s="158">
        <v>2</v>
      </c>
      <c r="H23" s="99"/>
      <c r="I23" s="39"/>
      <c r="J23" s="40"/>
      <c r="K23" s="23"/>
      <c r="L23" s="99"/>
      <c r="M23" s="39" t="s">
        <v>231</v>
      </c>
      <c r="N23" s="40" t="s">
        <v>232</v>
      </c>
      <c r="O23" s="158">
        <v>2</v>
      </c>
    </row>
    <row r="24" spans="1:16" x14ac:dyDescent="0.25">
      <c r="A24" s="39"/>
      <c r="B24" s="40" t="s">
        <v>46</v>
      </c>
      <c r="C24" s="158">
        <v>3</v>
      </c>
      <c r="D24" s="80"/>
      <c r="E24" s="39" t="s">
        <v>233</v>
      </c>
      <c r="F24" s="40" t="s">
        <v>234</v>
      </c>
      <c r="G24" s="158">
        <v>3</v>
      </c>
      <c r="H24" s="99"/>
      <c r="I24" s="39"/>
      <c r="J24" s="40"/>
      <c r="K24" s="23"/>
      <c r="L24" s="99"/>
      <c r="M24" s="39" t="s">
        <v>233</v>
      </c>
      <c r="N24" s="40" t="s">
        <v>234</v>
      </c>
      <c r="O24" s="158">
        <v>3</v>
      </c>
    </row>
    <row r="25" spans="1:16" ht="38.25" x14ac:dyDescent="0.25">
      <c r="A25" s="39" t="s">
        <v>59</v>
      </c>
      <c r="B25" s="40" t="s">
        <v>44</v>
      </c>
      <c r="C25" s="158">
        <v>2</v>
      </c>
      <c r="D25" s="80"/>
      <c r="E25" s="39" t="s">
        <v>7</v>
      </c>
      <c r="F25" s="40" t="s">
        <v>235</v>
      </c>
      <c r="G25" s="158">
        <v>2</v>
      </c>
      <c r="H25" s="99"/>
      <c r="I25" s="39" t="s">
        <v>55</v>
      </c>
      <c r="J25" s="47" t="s">
        <v>557</v>
      </c>
      <c r="K25" s="182" t="s">
        <v>51</v>
      </c>
      <c r="L25" s="99"/>
      <c r="M25" s="39"/>
      <c r="N25" s="40"/>
      <c r="O25" s="23"/>
    </row>
    <row r="26" spans="1:16" x14ac:dyDescent="0.25">
      <c r="A26" s="39" t="s">
        <v>60</v>
      </c>
      <c r="B26" s="40" t="s">
        <v>45</v>
      </c>
      <c r="C26" s="158">
        <v>2</v>
      </c>
      <c r="D26" s="80"/>
      <c r="E26" s="39" t="s">
        <v>8</v>
      </c>
      <c r="F26" s="40" t="s">
        <v>236</v>
      </c>
      <c r="G26" s="158">
        <v>2</v>
      </c>
      <c r="H26" s="99"/>
      <c r="I26" s="39" t="s">
        <v>56</v>
      </c>
      <c r="J26" s="40" t="s">
        <v>556</v>
      </c>
      <c r="K26" s="182" t="s">
        <v>51</v>
      </c>
      <c r="L26" s="99"/>
      <c r="M26" s="34"/>
      <c r="N26" s="20"/>
      <c r="O26" s="6"/>
    </row>
    <row r="27" spans="1:16" x14ac:dyDescent="0.25">
      <c r="A27" s="39"/>
      <c r="B27" s="40"/>
      <c r="C27" s="159"/>
      <c r="D27" s="80"/>
      <c r="E27" s="39" t="s">
        <v>237</v>
      </c>
      <c r="F27" s="20" t="s">
        <v>238</v>
      </c>
      <c r="G27" s="159">
        <v>3</v>
      </c>
      <c r="H27" s="99"/>
      <c r="I27" s="39"/>
      <c r="J27" s="40"/>
      <c r="K27" s="182"/>
      <c r="L27" s="99"/>
      <c r="M27" s="39" t="s">
        <v>237</v>
      </c>
      <c r="N27" s="20" t="s">
        <v>238</v>
      </c>
      <c r="O27" s="159">
        <v>3</v>
      </c>
    </row>
    <row r="28" spans="1:16" ht="15.75" thickBot="1" x14ac:dyDescent="0.3">
      <c r="A28" s="34"/>
      <c r="B28" s="20"/>
      <c r="C28" s="160"/>
      <c r="D28" s="80"/>
      <c r="E28" s="34" t="s">
        <v>43</v>
      </c>
      <c r="F28" s="20" t="s">
        <v>222</v>
      </c>
      <c r="G28" s="160">
        <v>2</v>
      </c>
      <c r="H28" s="99"/>
      <c r="I28" s="39"/>
      <c r="J28" s="40"/>
      <c r="K28" s="23"/>
      <c r="L28" s="99"/>
      <c r="M28" s="34" t="s">
        <v>43</v>
      </c>
      <c r="N28" s="20" t="s">
        <v>222</v>
      </c>
      <c r="O28" s="160">
        <v>2</v>
      </c>
      <c r="P28">
        <f>SUM(O19:O28)</f>
        <v>22</v>
      </c>
    </row>
    <row r="29" spans="1:16" ht="15.75" hidden="1" customHeight="1" thickBot="1" x14ac:dyDescent="0.3">
      <c r="A29" s="89"/>
      <c r="B29" s="90"/>
      <c r="C29" s="162">
        <f>SUM(C19:C28)</f>
        <v>35</v>
      </c>
      <c r="D29" s="80"/>
      <c r="E29" s="89"/>
      <c r="F29" s="90"/>
      <c r="G29" s="162">
        <f>SUM(G19:G28)</f>
        <v>30</v>
      </c>
      <c r="H29" s="99"/>
      <c r="I29" s="34"/>
      <c r="J29" s="20"/>
      <c r="K29" s="19">
        <f>SUM(K19:K28)</f>
        <v>0</v>
      </c>
      <c r="L29" s="99"/>
      <c r="M29" s="179"/>
      <c r="N29" s="22"/>
      <c r="O29" s="21">
        <f>SUM(O19:O28)</f>
        <v>22</v>
      </c>
    </row>
    <row r="30" spans="1:16" ht="15.75" customHeight="1" thickBot="1" x14ac:dyDescent="0.3">
      <c r="A30" s="267" t="s">
        <v>10</v>
      </c>
      <c r="B30" s="268"/>
      <c r="C30" s="269"/>
      <c r="D30" s="63"/>
      <c r="E30" s="245" t="s">
        <v>10</v>
      </c>
      <c r="F30" s="246"/>
      <c r="G30" s="87"/>
      <c r="H30" s="96"/>
      <c r="I30" s="245" t="s">
        <v>10</v>
      </c>
      <c r="J30" s="246"/>
      <c r="K30" s="13"/>
      <c r="L30" s="96"/>
      <c r="M30" s="245" t="s">
        <v>10</v>
      </c>
      <c r="N30" s="246"/>
      <c r="O30" s="13"/>
    </row>
    <row r="31" spans="1:16" ht="15.75" thickBot="1" x14ac:dyDescent="0.3">
      <c r="A31" s="7" t="s">
        <v>0</v>
      </c>
      <c r="B31" s="76" t="s">
        <v>1</v>
      </c>
      <c r="C31" s="29" t="s">
        <v>2</v>
      </c>
      <c r="D31" s="64"/>
      <c r="E31" s="10" t="s">
        <v>0</v>
      </c>
      <c r="F31" s="11" t="s">
        <v>1</v>
      </c>
      <c r="G31" s="70" t="s">
        <v>17</v>
      </c>
      <c r="H31" s="96"/>
      <c r="I31" s="10" t="s">
        <v>0</v>
      </c>
      <c r="J31" s="11" t="s">
        <v>1</v>
      </c>
      <c r="K31" s="12" t="s">
        <v>17</v>
      </c>
      <c r="L31" s="96"/>
      <c r="M31" s="10" t="s">
        <v>0</v>
      </c>
      <c r="N31" s="11" t="s">
        <v>1</v>
      </c>
      <c r="O31" s="12" t="s">
        <v>17</v>
      </c>
    </row>
    <row r="32" spans="1:16" x14ac:dyDescent="0.25">
      <c r="A32" s="165" t="s">
        <v>108</v>
      </c>
      <c r="B32" s="42" t="s">
        <v>72</v>
      </c>
      <c r="C32" s="163">
        <v>6</v>
      </c>
      <c r="D32" s="81"/>
      <c r="E32" s="165" t="s">
        <v>239</v>
      </c>
      <c r="F32" s="42" t="s">
        <v>240</v>
      </c>
      <c r="G32" s="163">
        <v>9</v>
      </c>
      <c r="H32" s="101"/>
      <c r="I32" s="178"/>
      <c r="J32" s="33"/>
      <c r="K32" s="183"/>
      <c r="L32" s="102"/>
      <c r="M32" s="165" t="s">
        <v>239</v>
      </c>
      <c r="N32" s="42" t="s">
        <v>240</v>
      </c>
      <c r="O32" s="163">
        <v>9</v>
      </c>
    </row>
    <row r="33" spans="1:16" x14ac:dyDescent="0.25">
      <c r="A33" s="43" t="s">
        <v>109</v>
      </c>
      <c r="B33" s="44" t="s">
        <v>73</v>
      </c>
      <c r="C33" s="163">
        <v>7</v>
      </c>
      <c r="D33" s="81"/>
      <c r="E33" s="43" t="s">
        <v>241</v>
      </c>
      <c r="F33" s="44" t="s">
        <v>242</v>
      </c>
      <c r="G33" s="163">
        <v>5</v>
      </c>
      <c r="H33" s="102"/>
      <c r="I33" s="43"/>
      <c r="J33" s="184"/>
      <c r="K33" s="45"/>
      <c r="L33" s="102"/>
      <c r="M33" s="43" t="s">
        <v>241</v>
      </c>
      <c r="N33" s="44" t="s">
        <v>242</v>
      </c>
      <c r="O33" s="163">
        <v>5</v>
      </c>
    </row>
    <row r="34" spans="1:16" x14ac:dyDescent="0.25">
      <c r="A34" s="43" t="s">
        <v>110</v>
      </c>
      <c r="B34" s="44" t="s">
        <v>74</v>
      </c>
      <c r="C34" s="163">
        <v>4</v>
      </c>
      <c r="D34" s="81"/>
      <c r="E34" s="43" t="s">
        <v>243</v>
      </c>
      <c r="F34" s="44" t="s">
        <v>244</v>
      </c>
      <c r="G34" s="163">
        <v>3</v>
      </c>
      <c r="H34" s="102"/>
      <c r="I34" s="43" t="s">
        <v>553</v>
      </c>
      <c r="J34" s="44" t="s">
        <v>552</v>
      </c>
      <c r="K34" s="215" t="s">
        <v>136</v>
      </c>
      <c r="L34" s="102"/>
      <c r="M34" s="43"/>
      <c r="N34" s="44"/>
      <c r="O34" s="163"/>
    </row>
    <row r="35" spans="1:16" x14ac:dyDescent="0.25">
      <c r="A35" s="43" t="s">
        <v>111</v>
      </c>
      <c r="B35" s="44" t="s">
        <v>75</v>
      </c>
      <c r="C35" s="163">
        <v>4</v>
      </c>
      <c r="D35" s="81"/>
      <c r="E35" s="43" t="s">
        <v>245</v>
      </c>
      <c r="F35" s="44" t="s">
        <v>246</v>
      </c>
      <c r="G35" s="163">
        <v>4</v>
      </c>
      <c r="H35" s="102"/>
      <c r="I35" s="43" t="s">
        <v>554</v>
      </c>
      <c r="J35" s="44" t="s">
        <v>555</v>
      </c>
      <c r="K35" s="215" t="s">
        <v>140</v>
      </c>
      <c r="L35" s="102"/>
      <c r="M35" s="43"/>
      <c r="N35" s="44"/>
      <c r="O35" s="163"/>
    </row>
    <row r="36" spans="1:16" x14ac:dyDescent="0.25">
      <c r="A36" s="43" t="s">
        <v>112</v>
      </c>
      <c r="B36" s="44" t="s">
        <v>76</v>
      </c>
      <c r="C36" s="163">
        <v>6</v>
      </c>
      <c r="D36" s="81"/>
      <c r="E36" s="43" t="s">
        <v>247</v>
      </c>
      <c r="F36" s="44" t="s">
        <v>248</v>
      </c>
      <c r="G36" s="163">
        <v>3</v>
      </c>
      <c r="H36" s="102"/>
      <c r="I36" s="43"/>
      <c r="J36" s="44"/>
      <c r="K36" s="45"/>
      <c r="L36" s="102"/>
      <c r="M36" s="43" t="s">
        <v>247</v>
      </c>
      <c r="N36" s="44" t="s">
        <v>248</v>
      </c>
      <c r="O36" s="163">
        <v>3</v>
      </c>
    </row>
    <row r="37" spans="1:16" ht="15.75" thickBot="1" x14ac:dyDescent="0.3">
      <c r="A37" s="43"/>
      <c r="B37" s="40" t="s">
        <v>67</v>
      </c>
      <c r="C37" s="168">
        <v>4</v>
      </c>
      <c r="D37" s="81"/>
      <c r="E37" s="43"/>
      <c r="F37" s="44" t="s">
        <v>249</v>
      </c>
      <c r="G37" s="164">
        <v>6</v>
      </c>
      <c r="H37" s="102"/>
      <c r="I37" s="43"/>
      <c r="J37" s="44"/>
      <c r="K37" s="45"/>
      <c r="L37" s="102"/>
      <c r="M37" s="43"/>
      <c r="N37" s="44"/>
      <c r="O37" s="168"/>
    </row>
    <row r="38" spans="1:16" ht="15.75" thickBot="1" x14ac:dyDescent="0.3">
      <c r="A38" s="43"/>
      <c r="B38" s="44" t="s">
        <v>77</v>
      </c>
      <c r="C38" s="164">
        <v>2</v>
      </c>
      <c r="D38" s="81"/>
      <c r="E38" s="225"/>
      <c r="F38" s="226"/>
      <c r="G38" s="227"/>
      <c r="H38" s="102"/>
      <c r="I38" s="35"/>
      <c r="J38" s="36"/>
      <c r="K38" s="37"/>
      <c r="L38" s="102"/>
      <c r="M38" s="43"/>
      <c r="N38" s="44" t="s">
        <v>249</v>
      </c>
      <c r="O38" s="164">
        <v>6</v>
      </c>
      <c r="P38">
        <f>SUM(O32:O38)</f>
        <v>23</v>
      </c>
    </row>
    <row r="39" spans="1:16" ht="15.75" hidden="1" customHeight="1" thickBot="1" x14ac:dyDescent="0.3">
      <c r="A39" s="166"/>
      <c r="B39" s="167"/>
      <c r="C39" s="132">
        <f>SUM(C32:C38)</f>
        <v>33</v>
      </c>
      <c r="D39" s="133"/>
      <c r="E39" s="166"/>
      <c r="F39" s="167"/>
      <c r="G39" s="132">
        <f>SUM(G32:G37)</f>
        <v>30</v>
      </c>
      <c r="H39" s="134"/>
      <c r="I39" s="131"/>
      <c r="J39" s="66"/>
      <c r="K39" s="135">
        <f>SUM(K32:K38)</f>
        <v>0</v>
      </c>
      <c r="L39" s="134"/>
      <c r="M39" s="131"/>
      <c r="N39" s="66"/>
      <c r="O39" s="135">
        <f>SUM(O32:O38)</f>
        <v>23</v>
      </c>
    </row>
    <row r="40" spans="1:16" ht="15.75" customHeight="1" thickBot="1" x14ac:dyDescent="0.3">
      <c r="A40" s="245" t="s">
        <v>11</v>
      </c>
      <c r="B40" s="246"/>
      <c r="C40" s="266"/>
      <c r="D40" s="61"/>
      <c r="E40" s="228" t="s">
        <v>11</v>
      </c>
      <c r="F40" s="87"/>
      <c r="G40" s="87"/>
      <c r="H40" s="96"/>
      <c r="I40" s="245" t="s">
        <v>11</v>
      </c>
      <c r="J40" s="246"/>
      <c r="K40" s="13"/>
      <c r="L40" s="96"/>
      <c r="M40" s="245" t="s">
        <v>11</v>
      </c>
      <c r="N40" s="246"/>
      <c r="O40" s="13"/>
    </row>
    <row r="41" spans="1:16" ht="15.75" thickBot="1" x14ac:dyDescent="0.3">
      <c r="A41" s="7" t="s">
        <v>0</v>
      </c>
      <c r="B41" s="76" t="s">
        <v>1</v>
      </c>
      <c r="C41" s="29" t="s">
        <v>2</v>
      </c>
      <c r="D41" s="64"/>
      <c r="E41" s="10" t="s">
        <v>0</v>
      </c>
      <c r="F41" s="11" t="s">
        <v>1</v>
      </c>
      <c r="G41" s="70" t="s">
        <v>17</v>
      </c>
      <c r="H41" s="96"/>
      <c r="I41" s="10" t="s">
        <v>0</v>
      </c>
      <c r="J41" s="11" t="s">
        <v>1</v>
      </c>
      <c r="K41" s="12" t="s">
        <v>17</v>
      </c>
      <c r="L41" s="96"/>
      <c r="M41" s="10" t="s">
        <v>0</v>
      </c>
      <c r="N41" s="11" t="s">
        <v>1</v>
      </c>
      <c r="O41" s="12" t="s">
        <v>17</v>
      </c>
    </row>
    <row r="42" spans="1:16" x14ac:dyDescent="0.25">
      <c r="A42" s="165" t="s">
        <v>113</v>
      </c>
      <c r="B42" s="42" t="s">
        <v>78</v>
      </c>
      <c r="C42" s="163">
        <v>2</v>
      </c>
      <c r="D42" s="82"/>
      <c r="E42" s="165" t="s">
        <v>250</v>
      </c>
      <c r="F42" s="42" t="s">
        <v>251</v>
      </c>
      <c r="G42" s="163">
        <v>9</v>
      </c>
      <c r="H42" s="103"/>
      <c r="I42" s="43"/>
      <c r="J42" s="33"/>
      <c r="K42" s="183"/>
      <c r="L42" s="102"/>
      <c r="M42" s="165" t="s">
        <v>250</v>
      </c>
      <c r="N42" s="42" t="s">
        <v>251</v>
      </c>
      <c r="O42" s="163">
        <v>9</v>
      </c>
    </row>
    <row r="43" spans="1:16" x14ac:dyDescent="0.25">
      <c r="A43" s="43" t="s">
        <v>114</v>
      </c>
      <c r="B43" s="44" t="s">
        <v>79</v>
      </c>
      <c r="C43" s="163">
        <v>4</v>
      </c>
      <c r="D43" s="81"/>
      <c r="E43" s="43" t="s">
        <v>252</v>
      </c>
      <c r="F43" s="44" t="s">
        <v>253</v>
      </c>
      <c r="G43" s="163">
        <v>5</v>
      </c>
      <c r="H43" s="102"/>
      <c r="I43" s="43"/>
      <c r="J43" s="44"/>
      <c r="K43" s="45"/>
      <c r="L43" s="102"/>
      <c r="M43" s="43" t="s">
        <v>47</v>
      </c>
      <c r="N43" s="44" t="s">
        <v>48</v>
      </c>
      <c r="O43" s="163">
        <v>5</v>
      </c>
    </row>
    <row r="44" spans="1:16" x14ac:dyDescent="0.25">
      <c r="A44" s="43" t="s">
        <v>116</v>
      </c>
      <c r="B44" s="44" t="s">
        <v>80</v>
      </c>
      <c r="C44" s="163">
        <v>7</v>
      </c>
      <c r="D44" s="81"/>
      <c r="E44" s="43" t="s">
        <v>254</v>
      </c>
      <c r="F44" s="44" t="s">
        <v>255</v>
      </c>
      <c r="G44" s="163">
        <v>2</v>
      </c>
      <c r="H44" s="102"/>
      <c r="I44" s="43" t="s">
        <v>551</v>
      </c>
      <c r="J44" s="44" t="s">
        <v>550</v>
      </c>
      <c r="K44" s="215" t="s">
        <v>138</v>
      </c>
      <c r="L44" s="102"/>
      <c r="M44" s="43"/>
      <c r="N44" s="44"/>
      <c r="O44" s="163"/>
    </row>
    <row r="45" spans="1:16" x14ac:dyDescent="0.25">
      <c r="A45" s="43" t="s">
        <v>115</v>
      </c>
      <c r="B45" s="44" t="s">
        <v>81</v>
      </c>
      <c r="C45" s="163">
        <v>5</v>
      </c>
      <c r="D45" s="81"/>
      <c r="E45" s="43" t="s">
        <v>256</v>
      </c>
      <c r="F45" s="44" t="s">
        <v>257</v>
      </c>
      <c r="G45" s="163">
        <v>4</v>
      </c>
      <c r="H45" s="102"/>
      <c r="I45" s="43"/>
      <c r="J45" s="44"/>
      <c r="K45" s="45"/>
      <c r="L45" s="102"/>
      <c r="M45" s="43" t="s">
        <v>256</v>
      </c>
      <c r="N45" s="44" t="s">
        <v>257</v>
      </c>
      <c r="O45" s="163">
        <v>4</v>
      </c>
    </row>
    <row r="46" spans="1:16" ht="15" customHeight="1" x14ac:dyDescent="0.25">
      <c r="A46" s="43" t="s">
        <v>117</v>
      </c>
      <c r="B46" s="44" t="s">
        <v>82</v>
      </c>
      <c r="C46" s="163">
        <v>6</v>
      </c>
      <c r="D46" s="81"/>
      <c r="E46" s="43" t="s">
        <v>258</v>
      </c>
      <c r="F46" s="44" t="s">
        <v>259</v>
      </c>
      <c r="G46" s="163">
        <v>3</v>
      </c>
      <c r="H46" s="102"/>
      <c r="I46" s="43"/>
      <c r="J46" s="44"/>
      <c r="K46" s="45"/>
      <c r="L46" s="102"/>
      <c r="M46" s="43" t="s">
        <v>258</v>
      </c>
      <c r="N46" s="44" t="s">
        <v>259</v>
      </c>
      <c r="O46" s="163">
        <v>3</v>
      </c>
    </row>
    <row r="47" spans="1:16" ht="15" customHeight="1" x14ac:dyDescent="0.25">
      <c r="A47" s="43" t="s">
        <v>118</v>
      </c>
      <c r="B47" s="44" t="s">
        <v>83</v>
      </c>
      <c r="C47" s="168">
        <v>6</v>
      </c>
      <c r="D47" s="81"/>
      <c r="E47" s="43" t="s">
        <v>260</v>
      </c>
      <c r="F47" s="44" t="s">
        <v>261</v>
      </c>
      <c r="G47" s="168">
        <v>3</v>
      </c>
      <c r="H47" s="102"/>
      <c r="I47" s="43"/>
      <c r="J47" s="44"/>
      <c r="K47" s="45"/>
      <c r="L47" s="102"/>
      <c r="M47" s="43" t="s">
        <v>260</v>
      </c>
      <c r="N47" s="44" t="s">
        <v>261</v>
      </c>
      <c r="O47" s="168">
        <v>3</v>
      </c>
    </row>
    <row r="48" spans="1:16" ht="15" customHeight="1" thickBot="1" x14ac:dyDescent="0.3">
      <c r="A48" s="43"/>
      <c r="B48" s="44" t="s">
        <v>77</v>
      </c>
      <c r="C48" s="164">
        <v>2</v>
      </c>
      <c r="D48" s="81"/>
      <c r="E48" s="43"/>
      <c r="F48" s="44" t="s">
        <v>249</v>
      </c>
      <c r="G48" s="164">
        <v>4</v>
      </c>
      <c r="H48" s="102"/>
      <c r="I48" s="43"/>
      <c r="J48" s="44"/>
      <c r="K48" s="45"/>
      <c r="L48" s="102"/>
      <c r="M48" s="43"/>
      <c r="N48" s="44" t="s">
        <v>249</v>
      </c>
      <c r="O48" s="164">
        <v>4</v>
      </c>
      <c r="P48">
        <f>SUM(O42:O48)</f>
        <v>28</v>
      </c>
    </row>
    <row r="49" spans="1:16" ht="15" hidden="1" customHeight="1" thickBot="1" x14ac:dyDescent="0.3">
      <c r="A49" s="166"/>
      <c r="B49" s="167"/>
      <c r="C49" s="132">
        <f>SUM(C42:C48)</f>
        <v>32</v>
      </c>
      <c r="D49" s="133"/>
      <c r="E49" s="166"/>
      <c r="F49" s="167"/>
      <c r="G49" s="132">
        <f>SUM(G42:G48)</f>
        <v>30</v>
      </c>
      <c r="H49" s="134"/>
      <c r="I49" s="131"/>
      <c r="J49" s="66"/>
      <c r="K49" s="135">
        <f>SUM(K42:K48)</f>
        <v>0</v>
      </c>
      <c r="L49" s="134"/>
      <c r="M49" s="131"/>
      <c r="N49" s="66"/>
      <c r="O49" s="135">
        <f>SUM(O42:O48)</f>
        <v>28</v>
      </c>
    </row>
    <row r="50" spans="1:16" ht="15" customHeight="1" thickBot="1" x14ac:dyDescent="0.3">
      <c r="A50" s="245" t="s">
        <v>12</v>
      </c>
      <c r="B50" s="246"/>
      <c r="C50" s="266"/>
      <c r="D50" s="61"/>
      <c r="E50" s="245" t="s">
        <v>12</v>
      </c>
      <c r="F50" s="246"/>
      <c r="G50" s="87"/>
      <c r="H50" s="96"/>
      <c r="I50" s="245" t="s">
        <v>12</v>
      </c>
      <c r="J50" s="246"/>
      <c r="K50" s="13"/>
      <c r="L50" s="96"/>
      <c r="M50" s="245" t="s">
        <v>12</v>
      </c>
      <c r="N50" s="246"/>
      <c r="O50" s="13"/>
    </row>
    <row r="51" spans="1:16" ht="15" customHeight="1" thickBot="1" x14ac:dyDescent="0.3">
      <c r="A51" s="7" t="s">
        <v>0</v>
      </c>
      <c r="B51" s="75" t="s">
        <v>1</v>
      </c>
      <c r="C51" s="71" t="s">
        <v>2</v>
      </c>
      <c r="D51" s="65"/>
      <c r="E51" s="10" t="s">
        <v>0</v>
      </c>
      <c r="F51" s="18" t="s">
        <v>1</v>
      </c>
      <c r="G51" s="88" t="s">
        <v>17</v>
      </c>
      <c r="H51" s="97"/>
      <c r="I51" s="17" t="s">
        <v>0</v>
      </c>
      <c r="J51" s="18" t="s">
        <v>1</v>
      </c>
      <c r="K51" s="5" t="s">
        <v>17</v>
      </c>
      <c r="L51" s="97"/>
      <c r="M51" s="10" t="s">
        <v>0</v>
      </c>
      <c r="N51" s="56" t="s">
        <v>1</v>
      </c>
      <c r="O51" s="5" t="s">
        <v>17</v>
      </c>
    </row>
    <row r="52" spans="1:16" ht="26.25" customHeight="1" x14ac:dyDescent="0.25">
      <c r="A52" s="52" t="s">
        <v>119</v>
      </c>
      <c r="B52" s="42" t="s">
        <v>84</v>
      </c>
      <c r="C52" s="169">
        <v>3</v>
      </c>
      <c r="D52" s="83"/>
      <c r="E52" s="180" t="s">
        <v>262</v>
      </c>
      <c r="F52" s="229" t="s">
        <v>263</v>
      </c>
      <c r="G52" s="169">
        <v>10</v>
      </c>
      <c r="H52" s="104"/>
      <c r="I52" s="41"/>
      <c r="J52" s="33"/>
      <c r="K52" s="183"/>
      <c r="L52" s="104"/>
      <c r="M52" s="180" t="s">
        <v>262</v>
      </c>
      <c r="N52" s="229" t="s">
        <v>263</v>
      </c>
      <c r="O52" s="169">
        <v>10</v>
      </c>
    </row>
    <row r="53" spans="1:16" ht="15" customHeight="1" x14ac:dyDescent="0.25">
      <c r="A53" s="39" t="s">
        <v>120</v>
      </c>
      <c r="B53" s="47" t="s">
        <v>85</v>
      </c>
      <c r="C53" s="170">
        <v>7</v>
      </c>
      <c r="D53" s="84"/>
      <c r="E53" s="39" t="s">
        <v>264</v>
      </c>
      <c r="F53" s="47" t="s">
        <v>265</v>
      </c>
      <c r="G53" s="170">
        <v>3</v>
      </c>
      <c r="H53" s="105"/>
      <c r="I53" s="39" t="s">
        <v>549</v>
      </c>
      <c r="J53" s="47" t="s">
        <v>548</v>
      </c>
      <c r="K53" s="216" t="s">
        <v>141</v>
      </c>
      <c r="L53" s="105"/>
      <c r="M53" s="39"/>
      <c r="N53" s="47"/>
      <c r="O53" s="170"/>
    </row>
    <row r="54" spans="1:16" ht="15" customHeight="1" x14ac:dyDescent="0.25">
      <c r="A54" s="39" t="s">
        <v>121</v>
      </c>
      <c r="B54" s="47" t="s">
        <v>86</v>
      </c>
      <c r="C54" s="170">
        <v>7</v>
      </c>
      <c r="D54" s="84"/>
      <c r="E54" s="39" t="s">
        <v>266</v>
      </c>
      <c r="F54" s="47" t="s">
        <v>267</v>
      </c>
      <c r="G54" s="170">
        <v>5</v>
      </c>
      <c r="H54" s="105"/>
      <c r="I54" s="39"/>
      <c r="J54" s="47"/>
      <c r="K54" s="28"/>
      <c r="L54" s="105"/>
      <c r="M54" s="39" t="s">
        <v>266</v>
      </c>
      <c r="N54" s="47" t="s">
        <v>267</v>
      </c>
      <c r="O54" s="170">
        <v>5</v>
      </c>
    </row>
    <row r="55" spans="1:16" ht="15" customHeight="1" x14ac:dyDescent="0.25">
      <c r="A55" s="43" t="s">
        <v>122</v>
      </c>
      <c r="B55" s="47" t="s">
        <v>87</v>
      </c>
      <c r="C55" s="170">
        <v>5</v>
      </c>
      <c r="D55" s="84"/>
      <c r="E55" s="43" t="s">
        <v>268</v>
      </c>
      <c r="F55" s="47" t="s">
        <v>269</v>
      </c>
      <c r="G55" s="170">
        <v>3</v>
      </c>
      <c r="H55" s="105"/>
      <c r="I55" s="39"/>
      <c r="J55" s="47"/>
      <c r="K55" s="28"/>
      <c r="L55" s="105"/>
      <c r="M55" s="43" t="s">
        <v>268</v>
      </c>
      <c r="N55" s="47" t="s">
        <v>269</v>
      </c>
      <c r="O55" s="170">
        <v>3</v>
      </c>
    </row>
    <row r="56" spans="1:16" ht="28.5" customHeight="1" x14ac:dyDescent="0.25">
      <c r="A56" s="39" t="s">
        <v>123</v>
      </c>
      <c r="B56" s="172" t="s">
        <v>88</v>
      </c>
      <c r="C56" s="170">
        <v>4</v>
      </c>
      <c r="D56" s="84"/>
      <c r="E56" s="39" t="s">
        <v>270</v>
      </c>
      <c r="F56" s="172" t="s">
        <v>271</v>
      </c>
      <c r="G56" s="170">
        <v>3</v>
      </c>
      <c r="H56" s="105"/>
      <c r="I56" s="39"/>
      <c r="J56" s="187"/>
      <c r="K56" s="28"/>
      <c r="L56" s="105"/>
      <c r="M56" s="39" t="s">
        <v>270</v>
      </c>
      <c r="N56" s="172" t="s">
        <v>271</v>
      </c>
      <c r="O56" s="170">
        <v>3</v>
      </c>
    </row>
    <row r="57" spans="1:16" ht="15" customHeight="1" x14ac:dyDescent="0.25">
      <c r="A57" s="39"/>
      <c r="B57" s="40" t="s">
        <v>67</v>
      </c>
      <c r="C57" s="171">
        <v>4</v>
      </c>
      <c r="D57" s="84"/>
      <c r="E57" s="39" t="s">
        <v>272</v>
      </c>
      <c r="F57" s="47" t="s">
        <v>273</v>
      </c>
      <c r="G57" s="171">
        <v>3</v>
      </c>
      <c r="H57" s="105"/>
      <c r="I57" s="39"/>
      <c r="J57" s="187"/>
      <c r="K57" s="28"/>
      <c r="L57" s="105"/>
      <c r="M57" s="39" t="s">
        <v>272</v>
      </c>
      <c r="N57" s="47" t="s">
        <v>273</v>
      </c>
      <c r="O57" s="171">
        <v>3</v>
      </c>
    </row>
    <row r="58" spans="1:16" ht="15" customHeight="1" thickBot="1" x14ac:dyDescent="0.3">
      <c r="A58" s="39"/>
      <c r="B58" s="44"/>
      <c r="C58" s="164"/>
      <c r="D58" s="84"/>
      <c r="E58" s="39"/>
      <c r="F58" s="44" t="s">
        <v>249</v>
      </c>
      <c r="G58" s="164">
        <v>3</v>
      </c>
      <c r="H58" s="105"/>
      <c r="I58" s="39"/>
      <c r="J58" s="47"/>
      <c r="K58" s="28"/>
      <c r="L58" s="105"/>
      <c r="M58" s="39"/>
      <c r="N58" s="44" t="s">
        <v>249</v>
      </c>
      <c r="O58" s="164">
        <v>3</v>
      </c>
      <c r="P58">
        <f>SUM(O52:O58)</f>
        <v>27</v>
      </c>
    </row>
    <row r="59" spans="1:16" ht="15" hidden="1" customHeight="1" thickBot="1" x14ac:dyDescent="0.3">
      <c r="A59" s="166"/>
      <c r="B59" s="167"/>
      <c r="C59" s="132">
        <f>SUM(C52:C58)</f>
        <v>30</v>
      </c>
      <c r="D59" s="138"/>
      <c r="E59" s="173"/>
      <c r="F59" s="174"/>
      <c r="G59" s="137">
        <f>SUM(G52:G58)</f>
        <v>30</v>
      </c>
      <c r="H59" s="139"/>
      <c r="I59" s="136"/>
      <c r="J59" s="68"/>
      <c r="K59" s="140"/>
      <c r="L59" s="139"/>
      <c r="M59" s="136"/>
      <c r="N59" s="68"/>
      <c r="O59" s="140">
        <f>SUM(O52:O58)</f>
        <v>27</v>
      </c>
    </row>
    <row r="60" spans="1:16" ht="15" customHeight="1" thickBot="1" x14ac:dyDescent="0.3">
      <c r="A60" s="57" t="s">
        <v>13</v>
      </c>
      <c r="B60" s="58"/>
      <c r="C60" s="14"/>
      <c r="D60" s="64"/>
      <c r="E60" s="245" t="s">
        <v>13</v>
      </c>
      <c r="F60" s="246"/>
      <c r="G60" s="87"/>
      <c r="H60" s="96"/>
      <c r="I60" s="245" t="s">
        <v>13</v>
      </c>
      <c r="J60" s="246"/>
      <c r="K60" s="13"/>
      <c r="L60" s="96"/>
      <c r="M60" s="245" t="s">
        <v>13</v>
      </c>
      <c r="N60" s="246"/>
      <c r="O60" s="13"/>
    </row>
    <row r="61" spans="1:16" ht="15" customHeight="1" thickBot="1" x14ac:dyDescent="0.3">
      <c r="A61" s="24" t="s">
        <v>0</v>
      </c>
      <c r="B61" s="75" t="s">
        <v>1</v>
      </c>
      <c r="C61" s="71" t="s">
        <v>2</v>
      </c>
      <c r="D61" s="65"/>
      <c r="E61" s="10" t="s">
        <v>0</v>
      </c>
      <c r="F61" s="18" t="s">
        <v>1</v>
      </c>
      <c r="G61" s="88" t="s">
        <v>17</v>
      </c>
      <c r="H61" s="97"/>
      <c r="I61" s="17" t="s">
        <v>0</v>
      </c>
      <c r="J61" s="18" t="s">
        <v>1</v>
      </c>
      <c r="K61" s="5" t="s">
        <v>17</v>
      </c>
      <c r="L61" s="97"/>
      <c r="M61" s="17" t="s">
        <v>0</v>
      </c>
      <c r="N61" s="18" t="s">
        <v>1</v>
      </c>
      <c r="O61" s="5" t="s">
        <v>17</v>
      </c>
    </row>
    <row r="62" spans="1:16" ht="30.75" customHeight="1" x14ac:dyDescent="0.25">
      <c r="A62" s="41" t="s">
        <v>124</v>
      </c>
      <c r="B62" s="42" t="s">
        <v>92</v>
      </c>
      <c r="C62" s="27">
        <v>4</v>
      </c>
      <c r="D62" s="83"/>
      <c r="E62" s="43" t="s">
        <v>274</v>
      </c>
      <c r="F62" s="229" t="s">
        <v>275</v>
      </c>
      <c r="G62" s="169">
        <v>10</v>
      </c>
      <c r="H62" s="104"/>
      <c r="I62" s="165"/>
      <c r="J62" s="42"/>
      <c r="K62" s="27"/>
      <c r="L62" s="104"/>
      <c r="M62" s="43" t="s">
        <v>274</v>
      </c>
      <c r="N62" s="229" t="s">
        <v>275</v>
      </c>
      <c r="O62" s="27">
        <v>10</v>
      </c>
    </row>
    <row r="63" spans="1:16" ht="15" customHeight="1" x14ac:dyDescent="0.25">
      <c r="A63" s="39" t="s">
        <v>125</v>
      </c>
      <c r="B63" s="47" t="s">
        <v>100</v>
      </c>
      <c r="C63" s="28">
        <v>4</v>
      </c>
      <c r="D63" s="84"/>
      <c r="E63" s="39" t="s">
        <v>276</v>
      </c>
      <c r="F63" s="47" t="s">
        <v>277</v>
      </c>
      <c r="G63" s="170">
        <v>2</v>
      </c>
      <c r="H63" s="105"/>
      <c r="I63" s="39"/>
      <c r="J63" s="47"/>
      <c r="K63" s="28"/>
      <c r="L63" s="105"/>
      <c r="M63" s="39" t="s">
        <v>276</v>
      </c>
      <c r="N63" s="47" t="s">
        <v>277</v>
      </c>
      <c r="O63" s="28">
        <v>2</v>
      </c>
    </row>
    <row r="64" spans="1:16" ht="15" customHeight="1" x14ac:dyDescent="0.25">
      <c r="A64" s="39" t="s">
        <v>126</v>
      </c>
      <c r="B64" s="47" t="s">
        <v>89</v>
      </c>
      <c r="C64" s="28">
        <v>4</v>
      </c>
      <c r="D64" s="84"/>
      <c r="E64" s="39" t="s">
        <v>278</v>
      </c>
      <c r="F64" s="47" t="s">
        <v>279</v>
      </c>
      <c r="G64" s="170">
        <v>4</v>
      </c>
      <c r="H64" s="105"/>
      <c r="I64" s="39"/>
      <c r="J64" s="47"/>
      <c r="K64" s="28"/>
      <c r="L64" s="105"/>
      <c r="M64" s="39" t="s">
        <v>278</v>
      </c>
      <c r="N64" s="47" t="s">
        <v>279</v>
      </c>
      <c r="O64" s="28">
        <v>4</v>
      </c>
    </row>
    <row r="65" spans="1:16" ht="15" customHeight="1" thickBot="1" x14ac:dyDescent="0.3">
      <c r="A65" s="39" t="s">
        <v>127</v>
      </c>
      <c r="B65" s="44" t="s">
        <v>90</v>
      </c>
      <c r="C65" s="45">
        <v>6</v>
      </c>
      <c r="D65" s="84"/>
      <c r="E65" s="39"/>
      <c r="F65" s="44" t="s">
        <v>249</v>
      </c>
      <c r="G65" s="164">
        <v>14</v>
      </c>
      <c r="H65" s="105"/>
      <c r="I65" s="39"/>
      <c r="J65" s="44"/>
      <c r="K65" s="45"/>
      <c r="L65" s="105"/>
      <c r="M65" s="39"/>
      <c r="N65" s="44" t="s">
        <v>249</v>
      </c>
      <c r="O65" s="45">
        <v>14</v>
      </c>
    </row>
    <row r="66" spans="1:16" ht="15" customHeight="1" x14ac:dyDescent="0.25">
      <c r="A66" s="39" t="s">
        <v>128</v>
      </c>
      <c r="B66" s="40" t="s">
        <v>91</v>
      </c>
      <c r="C66" s="23">
        <v>4</v>
      </c>
      <c r="D66" s="138"/>
      <c r="E66" s="39"/>
      <c r="F66" s="40"/>
      <c r="G66" s="23">
        <f>SUM(G62:G65)</f>
        <v>30</v>
      </c>
      <c r="H66" s="139"/>
      <c r="I66" s="39"/>
      <c r="J66" s="40"/>
      <c r="K66" s="23"/>
      <c r="L66" s="139"/>
      <c r="M66" s="39"/>
      <c r="N66" s="40"/>
      <c r="O66" s="23"/>
    </row>
    <row r="67" spans="1:16" ht="15" customHeight="1" thickBot="1" x14ac:dyDescent="0.3">
      <c r="A67" s="89"/>
      <c r="B67" s="90" t="s">
        <v>67</v>
      </c>
      <c r="C67" s="211">
        <v>8</v>
      </c>
      <c r="D67" s="138"/>
      <c r="E67" s="89"/>
      <c r="F67" s="90"/>
      <c r="G67" s="211"/>
      <c r="H67" s="139"/>
      <c r="I67" s="89"/>
      <c r="J67" s="90"/>
      <c r="K67" s="211"/>
      <c r="L67" s="139"/>
      <c r="M67" s="89"/>
      <c r="N67" s="90"/>
      <c r="O67" s="211"/>
      <c r="P67">
        <f>SUM(O62:O67)</f>
        <v>30</v>
      </c>
    </row>
    <row r="68" spans="1:16" ht="15" customHeight="1" thickBot="1" x14ac:dyDescent="0.3">
      <c r="A68" s="59" t="s">
        <v>15</v>
      </c>
      <c r="B68" s="60"/>
      <c r="C68" s="15"/>
      <c r="D68" s="65"/>
      <c r="E68" s="245" t="s">
        <v>15</v>
      </c>
      <c r="F68" s="246"/>
      <c r="G68" s="87"/>
      <c r="H68" s="96"/>
      <c r="I68" s="245" t="s">
        <v>15</v>
      </c>
      <c r="J68" s="246"/>
      <c r="K68" s="13"/>
      <c r="L68" s="96"/>
      <c r="M68" s="245" t="s">
        <v>15</v>
      </c>
      <c r="N68" s="246"/>
      <c r="O68" s="13"/>
    </row>
    <row r="69" spans="1:16" ht="15" customHeight="1" thickBot="1" x14ac:dyDescent="0.3">
      <c r="A69" s="196"/>
      <c r="B69" s="197"/>
      <c r="C69" s="15"/>
      <c r="D69" s="65"/>
      <c r="E69" s="220"/>
      <c r="F69" s="221"/>
      <c r="G69" s="87"/>
      <c r="H69" s="96"/>
      <c r="I69" s="194"/>
      <c r="J69" s="195"/>
      <c r="K69" s="210"/>
      <c r="L69" s="109"/>
      <c r="M69" s="194"/>
      <c r="N69" s="195"/>
      <c r="O69" s="210"/>
    </row>
    <row r="70" spans="1:16" ht="15" customHeight="1" thickBot="1" x14ac:dyDescent="0.3">
      <c r="A70" s="7" t="s">
        <v>0</v>
      </c>
      <c r="B70" s="8" t="s">
        <v>1</v>
      </c>
      <c r="C70" s="9" t="s">
        <v>2</v>
      </c>
      <c r="D70" s="64"/>
      <c r="E70" s="10" t="s">
        <v>0</v>
      </c>
      <c r="F70" s="11" t="s">
        <v>1</v>
      </c>
      <c r="G70" s="70" t="s">
        <v>17</v>
      </c>
      <c r="H70" s="96"/>
      <c r="I70" s="10" t="s">
        <v>0</v>
      </c>
      <c r="J70" s="56" t="s">
        <v>1</v>
      </c>
      <c r="K70" s="5" t="s">
        <v>17</v>
      </c>
      <c r="L70" s="109"/>
      <c r="M70" s="10" t="s">
        <v>0</v>
      </c>
      <c r="N70" s="56" t="s">
        <v>1</v>
      </c>
      <c r="O70" s="5" t="s">
        <v>17</v>
      </c>
    </row>
    <row r="71" spans="1:16" ht="25.5" customHeight="1" x14ac:dyDescent="0.25">
      <c r="A71" s="214" t="s">
        <v>129</v>
      </c>
      <c r="B71" s="42" t="s">
        <v>93</v>
      </c>
      <c r="C71" s="169">
        <v>5</v>
      </c>
      <c r="D71" s="85"/>
      <c r="E71" s="165" t="s">
        <v>280</v>
      </c>
      <c r="F71" s="229" t="s">
        <v>281</v>
      </c>
      <c r="G71" s="169">
        <v>10</v>
      </c>
      <c r="H71" s="106"/>
      <c r="I71" s="52"/>
      <c r="J71" s="33"/>
      <c r="K71" s="183"/>
      <c r="L71" s="106"/>
      <c r="M71" s="165" t="s">
        <v>280</v>
      </c>
      <c r="N71" s="229" t="s">
        <v>281</v>
      </c>
      <c r="O71" s="27">
        <v>10</v>
      </c>
    </row>
    <row r="72" spans="1:16" ht="15" customHeight="1" x14ac:dyDescent="0.25">
      <c r="A72" s="39" t="s">
        <v>130</v>
      </c>
      <c r="B72" s="47" t="s">
        <v>94</v>
      </c>
      <c r="C72" s="170">
        <v>5</v>
      </c>
      <c r="D72" s="84"/>
      <c r="E72" s="39" t="s">
        <v>282</v>
      </c>
      <c r="F72" s="47" t="s">
        <v>283</v>
      </c>
      <c r="G72" s="170">
        <v>2</v>
      </c>
      <c r="H72" s="105"/>
      <c r="I72" s="39" t="s">
        <v>547</v>
      </c>
      <c r="J72" s="47" t="s">
        <v>546</v>
      </c>
      <c r="K72" s="216" t="s">
        <v>138</v>
      </c>
      <c r="L72" s="105"/>
      <c r="M72" s="39"/>
      <c r="N72" s="47"/>
      <c r="O72" s="28"/>
    </row>
    <row r="73" spans="1:16" ht="15" customHeight="1" x14ac:dyDescent="0.25">
      <c r="A73" s="48" t="s">
        <v>131</v>
      </c>
      <c r="B73" s="47" t="s">
        <v>95</v>
      </c>
      <c r="C73" s="170">
        <v>3</v>
      </c>
      <c r="D73" s="84"/>
      <c r="E73" s="48" t="s">
        <v>284</v>
      </c>
      <c r="F73" s="47" t="s">
        <v>285</v>
      </c>
      <c r="G73" s="170">
        <v>4</v>
      </c>
      <c r="H73" s="105"/>
      <c r="I73" s="48"/>
      <c r="J73" s="47"/>
      <c r="K73" s="28"/>
      <c r="L73" s="105"/>
      <c r="M73" s="48" t="s">
        <v>284</v>
      </c>
      <c r="N73" s="47" t="s">
        <v>285</v>
      </c>
      <c r="O73" s="28">
        <v>4</v>
      </c>
    </row>
    <row r="74" spans="1:16" ht="15" customHeight="1" x14ac:dyDescent="0.25">
      <c r="A74" s="48" t="s">
        <v>132</v>
      </c>
      <c r="B74" s="47" t="s">
        <v>96</v>
      </c>
      <c r="C74" s="171">
        <v>5</v>
      </c>
      <c r="D74" s="84"/>
      <c r="E74" s="39"/>
      <c r="F74" s="44" t="s">
        <v>249</v>
      </c>
      <c r="G74" s="171">
        <v>14</v>
      </c>
      <c r="H74" s="105"/>
      <c r="I74" s="48"/>
      <c r="J74" s="47"/>
      <c r="K74" s="28"/>
      <c r="L74" s="105"/>
      <c r="M74" s="39"/>
      <c r="N74" s="44" t="s">
        <v>249</v>
      </c>
      <c r="O74" s="28">
        <v>14</v>
      </c>
    </row>
    <row r="75" spans="1:16" ht="15" customHeight="1" thickBot="1" x14ac:dyDescent="0.3">
      <c r="A75" s="185"/>
      <c r="B75" s="90" t="s">
        <v>67</v>
      </c>
      <c r="C75" s="186">
        <v>12</v>
      </c>
      <c r="D75" s="138"/>
      <c r="E75" s="89"/>
      <c r="F75" s="50"/>
      <c r="G75" s="212"/>
      <c r="H75" s="139"/>
      <c r="I75" s="136"/>
      <c r="J75" s="68"/>
      <c r="K75" s="140"/>
      <c r="L75" s="139"/>
      <c r="M75" s="89"/>
      <c r="N75" s="50"/>
      <c r="O75" s="212"/>
      <c r="P75">
        <f>SUM(O71:O75)</f>
        <v>28</v>
      </c>
    </row>
    <row r="76" spans="1:16" ht="15" customHeight="1" thickBot="1" x14ac:dyDescent="0.3">
      <c r="A76" s="59" t="s">
        <v>16</v>
      </c>
      <c r="B76" s="60"/>
      <c r="C76" s="15"/>
      <c r="D76" s="65"/>
      <c r="E76" s="245" t="s">
        <v>16</v>
      </c>
      <c r="F76" s="246"/>
      <c r="G76" s="87"/>
      <c r="H76" s="96"/>
      <c r="I76" s="245" t="s">
        <v>16</v>
      </c>
      <c r="J76" s="246"/>
      <c r="K76" s="13"/>
      <c r="L76" s="96"/>
      <c r="M76" s="245" t="s">
        <v>16</v>
      </c>
      <c r="N76" s="246"/>
      <c r="O76" s="13"/>
    </row>
    <row r="77" spans="1:16" ht="15" customHeight="1" thickBot="1" x14ac:dyDescent="0.3">
      <c r="A77" s="24" t="s">
        <v>0</v>
      </c>
      <c r="B77" s="25" t="s">
        <v>1</v>
      </c>
      <c r="C77" s="26" t="s">
        <v>2</v>
      </c>
      <c r="D77" s="65"/>
      <c r="E77" s="17" t="s">
        <v>0</v>
      </c>
      <c r="F77" s="18" t="s">
        <v>1</v>
      </c>
      <c r="G77" s="88" t="s">
        <v>17</v>
      </c>
      <c r="H77" s="97"/>
      <c r="I77" s="17" t="s">
        <v>0</v>
      </c>
      <c r="J77" s="18" t="s">
        <v>1</v>
      </c>
      <c r="K77" s="5" t="s">
        <v>17</v>
      </c>
      <c r="L77" s="97"/>
      <c r="M77" s="10" t="s">
        <v>0</v>
      </c>
      <c r="N77" s="18" t="s">
        <v>1</v>
      </c>
      <c r="O77" s="5" t="s">
        <v>17</v>
      </c>
    </row>
    <row r="78" spans="1:16" ht="30" customHeight="1" x14ac:dyDescent="0.25">
      <c r="A78" s="41" t="s">
        <v>133</v>
      </c>
      <c r="B78" s="42" t="s">
        <v>97</v>
      </c>
      <c r="C78" s="169">
        <v>3</v>
      </c>
      <c r="D78" s="83"/>
      <c r="E78" s="43" t="s">
        <v>286</v>
      </c>
      <c r="F78" s="229" t="s">
        <v>287</v>
      </c>
      <c r="G78" s="169">
        <v>11</v>
      </c>
      <c r="H78" s="104"/>
      <c r="I78" s="41"/>
      <c r="J78" s="46"/>
      <c r="K78" s="27"/>
      <c r="L78" s="104"/>
      <c r="M78" s="43" t="s">
        <v>286</v>
      </c>
      <c r="N78" s="229" t="s">
        <v>287</v>
      </c>
      <c r="O78" s="169">
        <v>11</v>
      </c>
    </row>
    <row r="79" spans="1:16" ht="15" customHeight="1" x14ac:dyDescent="0.25">
      <c r="A79" s="39" t="s">
        <v>134</v>
      </c>
      <c r="B79" s="47" t="s">
        <v>98</v>
      </c>
      <c r="C79" s="141">
        <v>8</v>
      </c>
      <c r="D79" s="85"/>
      <c r="E79" s="43" t="s">
        <v>288</v>
      </c>
      <c r="F79" s="176" t="s">
        <v>289</v>
      </c>
      <c r="G79" s="141">
        <v>2</v>
      </c>
      <c r="H79" s="106"/>
      <c r="I79" s="52"/>
      <c r="J79" s="53"/>
      <c r="K79" s="54"/>
      <c r="L79" s="106"/>
      <c r="M79" s="43" t="s">
        <v>288</v>
      </c>
      <c r="N79" s="176" t="s">
        <v>289</v>
      </c>
      <c r="O79" s="141">
        <v>2</v>
      </c>
    </row>
    <row r="80" spans="1:16" ht="15" customHeight="1" x14ac:dyDescent="0.25">
      <c r="A80" s="48" t="s">
        <v>135</v>
      </c>
      <c r="B80" s="47" t="s">
        <v>99</v>
      </c>
      <c r="C80" s="141">
        <v>3</v>
      </c>
      <c r="D80" s="85"/>
      <c r="E80" s="43" t="s">
        <v>290</v>
      </c>
      <c r="F80" s="176" t="s">
        <v>291</v>
      </c>
      <c r="G80" s="141">
        <v>4</v>
      </c>
      <c r="H80" s="106"/>
      <c r="I80" s="52" t="s">
        <v>544</v>
      </c>
      <c r="J80" s="53" t="s">
        <v>545</v>
      </c>
      <c r="K80" s="219" t="s">
        <v>142</v>
      </c>
      <c r="L80" s="106"/>
      <c r="M80" s="43"/>
      <c r="N80" s="176"/>
      <c r="O80" s="141"/>
    </row>
    <row r="81" spans="1:17" ht="15" customHeight="1" thickBot="1" x14ac:dyDescent="0.3">
      <c r="A81" s="48"/>
      <c r="B81" s="90" t="s">
        <v>67</v>
      </c>
      <c r="C81" s="164">
        <v>16</v>
      </c>
      <c r="D81" s="85"/>
      <c r="E81" s="43"/>
      <c r="F81" s="44" t="s">
        <v>249</v>
      </c>
      <c r="G81" s="164">
        <v>13</v>
      </c>
      <c r="H81" s="106"/>
      <c r="I81" s="52"/>
      <c r="J81" s="53"/>
      <c r="K81" s="54"/>
      <c r="L81" s="106"/>
      <c r="M81" s="43"/>
      <c r="N81" s="44" t="s">
        <v>249</v>
      </c>
      <c r="O81" s="164">
        <v>13</v>
      </c>
      <c r="P81">
        <f>SUM(O78:O81)</f>
        <v>26</v>
      </c>
    </row>
    <row r="82" spans="1:17" ht="15" hidden="1" customHeight="1" thickBot="1" x14ac:dyDescent="0.3">
      <c r="A82" s="89"/>
      <c r="B82" s="50"/>
      <c r="C82" s="175">
        <f>SUM(C78:C81)</f>
        <v>30</v>
      </c>
      <c r="D82" s="84"/>
      <c r="E82" s="39"/>
      <c r="F82" s="44"/>
      <c r="G82" s="175">
        <f>SUM(G78:G81)</f>
        <v>30</v>
      </c>
      <c r="H82" s="105"/>
      <c r="I82" s="39"/>
      <c r="J82" s="47"/>
      <c r="K82" s="28"/>
      <c r="L82" s="105"/>
      <c r="M82" s="39"/>
      <c r="N82" s="47"/>
      <c r="O82" s="28">
        <f>SUM(O78:O81)</f>
        <v>26</v>
      </c>
    </row>
    <row r="83" spans="1:17" ht="27.75" customHeight="1" thickBot="1" x14ac:dyDescent="0.3">
      <c r="A83" s="165" t="s">
        <v>5</v>
      </c>
      <c r="B83" s="42"/>
      <c r="C83" s="29">
        <v>240</v>
      </c>
      <c r="D83" s="86"/>
      <c r="E83" s="165" t="s">
        <v>5</v>
      </c>
      <c r="F83" s="42"/>
      <c r="G83" s="206">
        <v>240</v>
      </c>
      <c r="H83" s="107"/>
      <c r="I83" s="243" t="s">
        <v>5</v>
      </c>
      <c r="J83" s="247"/>
      <c r="K83" s="190" t="s">
        <v>567</v>
      </c>
      <c r="L83" s="107"/>
      <c r="M83" s="243" t="s">
        <v>5</v>
      </c>
      <c r="N83" s="247"/>
      <c r="O83" s="29">
        <v>203</v>
      </c>
      <c r="P83">
        <f>SUM(P81,P75,P67,P58,P48,P38,P28,P15)</f>
        <v>203</v>
      </c>
      <c r="Q83">
        <f>G83-O83</f>
        <v>37</v>
      </c>
    </row>
    <row r="84" spans="1:17" s="74" customFormat="1" ht="15.75" customHeight="1" thickBot="1" x14ac:dyDescent="0.3">
      <c r="A84" s="258" t="s">
        <v>14</v>
      </c>
      <c r="B84" s="259"/>
      <c r="C84" s="260"/>
      <c r="D84" s="114"/>
      <c r="E84" s="261" t="s">
        <v>14</v>
      </c>
      <c r="F84" s="262"/>
      <c r="G84" s="263"/>
      <c r="H84" s="108"/>
      <c r="I84" s="261" t="s">
        <v>38</v>
      </c>
      <c r="J84" s="262"/>
      <c r="K84" s="263"/>
      <c r="L84" s="113"/>
      <c r="M84" s="116" t="s">
        <v>39</v>
      </c>
      <c r="N84" s="117"/>
      <c r="O84" s="118"/>
    </row>
    <row r="85" spans="1:17" ht="15" customHeight="1" thickBot="1" x14ac:dyDescent="0.3">
      <c r="A85" s="270" t="s">
        <v>0</v>
      </c>
      <c r="B85" s="271" t="s">
        <v>1</v>
      </c>
      <c r="C85" s="272" t="s">
        <v>2</v>
      </c>
      <c r="D85" s="115"/>
      <c r="E85" s="10" t="s">
        <v>0</v>
      </c>
      <c r="F85" s="11" t="s">
        <v>1</v>
      </c>
      <c r="G85" s="70" t="s">
        <v>17</v>
      </c>
      <c r="H85" s="109"/>
      <c r="I85" s="72" t="s">
        <v>0</v>
      </c>
      <c r="J85" s="73" t="s">
        <v>1</v>
      </c>
      <c r="K85" s="5" t="s">
        <v>17</v>
      </c>
      <c r="L85" s="109"/>
      <c r="M85" s="72" t="s">
        <v>0</v>
      </c>
      <c r="N85" s="73" t="s">
        <v>1</v>
      </c>
      <c r="O85" s="5" t="s">
        <v>17</v>
      </c>
    </row>
    <row r="86" spans="1:17" x14ac:dyDescent="0.25">
      <c r="A86" s="273" t="s">
        <v>615</v>
      </c>
      <c r="B86" s="273" t="s">
        <v>616</v>
      </c>
      <c r="C86" s="273">
        <v>4</v>
      </c>
      <c r="D86" s="92"/>
      <c r="E86" s="147" t="s">
        <v>292</v>
      </c>
      <c r="F86" s="147" t="s">
        <v>293</v>
      </c>
      <c r="G86" s="188">
        <v>4</v>
      </c>
      <c r="H86" s="110"/>
      <c r="I86" s="48"/>
      <c r="J86" s="47"/>
      <c r="K86" s="51"/>
      <c r="L86" s="110"/>
      <c r="M86" s="147" t="s">
        <v>292</v>
      </c>
      <c r="N86" s="147" t="s">
        <v>293</v>
      </c>
      <c r="O86" s="188">
        <v>4</v>
      </c>
    </row>
    <row r="87" spans="1:17" x14ac:dyDescent="0.25">
      <c r="A87" s="273" t="s">
        <v>617</v>
      </c>
      <c r="B87" s="273" t="s">
        <v>618</v>
      </c>
      <c r="C87" s="273">
        <v>4</v>
      </c>
      <c r="D87" s="93"/>
      <c r="E87" s="142" t="s">
        <v>294</v>
      </c>
      <c r="F87" s="142" t="s">
        <v>295</v>
      </c>
      <c r="G87" s="189">
        <v>4</v>
      </c>
      <c r="H87" s="110"/>
      <c r="I87" s="48"/>
      <c r="J87" s="47"/>
      <c r="K87" s="51"/>
      <c r="L87" s="110"/>
      <c r="M87" s="142" t="s">
        <v>294</v>
      </c>
      <c r="N87" s="142" t="s">
        <v>295</v>
      </c>
      <c r="O87" s="189">
        <v>4</v>
      </c>
    </row>
    <row r="88" spans="1:17" x14ac:dyDescent="0.25">
      <c r="A88" s="273" t="s">
        <v>619</v>
      </c>
      <c r="B88" s="273" t="s">
        <v>620</v>
      </c>
      <c r="C88" s="273">
        <v>4</v>
      </c>
      <c r="D88" s="93"/>
      <c r="E88" s="142" t="s">
        <v>296</v>
      </c>
      <c r="F88" s="142" t="s">
        <v>297</v>
      </c>
      <c r="G88" s="189">
        <v>4</v>
      </c>
      <c r="H88" s="110"/>
      <c r="I88" s="48"/>
      <c r="J88" s="47"/>
      <c r="K88" s="51"/>
      <c r="L88" s="110"/>
      <c r="M88" s="142" t="s">
        <v>296</v>
      </c>
      <c r="N88" s="142" t="s">
        <v>297</v>
      </c>
      <c r="O88" s="189">
        <v>4</v>
      </c>
    </row>
    <row r="89" spans="1:17" x14ac:dyDescent="0.25">
      <c r="A89" s="273" t="s">
        <v>621</v>
      </c>
      <c r="B89" s="273" t="s">
        <v>622</v>
      </c>
      <c r="C89" s="273">
        <v>4</v>
      </c>
      <c r="D89" s="93"/>
      <c r="E89" s="142" t="s">
        <v>298</v>
      </c>
      <c r="F89" s="142" t="s">
        <v>299</v>
      </c>
      <c r="G89" s="189">
        <v>4</v>
      </c>
      <c r="H89" s="110"/>
      <c r="I89" s="48"/>
      <c r="J89" s="47"/>
      <c r="K89" s="51"/>
      <c r="L89" s="110"/>
      <c r="M89" s="142" t="s">
        <v>298</v>
      </c>
      <c r="N89" s="142" t="s">
        <v>299</v>
      </c>
      <c r="O89" s="189">
        <v>4</v>
      </c>
    </row>
    <row r="90" spans="1:17" x14ac:dyDescent="0.25">
      <c r="A90" s="273" t="s">
        <v>623</v>
      </c>
      <c r="B90" s="273" t="s">
        <v>624</v>
      </c>
      <c r="C90" s="273">
        <v>4</v>
      </c>
      <c r="D90" s="93"/>
      <c r="E90" s="142" t="s">
        <v>300</v>
      </c>
      <c r="F90" s="142" t="s">
        <v>301</v>
      </c>
      <c r="G90" s="148">
        <v>4</v>
      </c>
      <c r="H90" s="110"/>
      <c r="I90" s="48"/>
      <c r="J90" s="47"/>
      <c r="K90" s="51"/>
      <c r="L90" s="110"/>
      <c r="M90" s="142" t="s">
        <v>300</v>
      </c>
      <c r="N90" s="142" t="s">
        <v>301</v>
      </c>
      <c r="O90" s="148">
        <v>4</v>
      </c>
    </row>
    <row r="91" spans="1:17" x14ac:dyDescent="0.25">
      <c r="A91" s="273" t="s">
        <v>625</v>
      </c>
      <c r="B91" s="273" t="s">
        <v>626</v>
      </c>
      <c r="C91" s="273">
        <v>4</v>
      </c>
      <c r="D91" s="93"/>
      <c r="E91" s="142" t="s">
        <v>302</v>
      </c>
      <c r="F91" s="142" t="s">
        <v>303</v>
      </c>
      <c r="G91" s="148">
        <v>3</v>
      </c>
      <c r="H91" s="110"/>
      <c r="I91" s="48"/>
      <c r="J91" s="47"/>
      <c r="K91" s="51"/>
      <c r="L91" s="110"/>
      <c r="M91" s="142" t="s">
        <v>302</v>
      </c>
      <c r="N91" s="142" t="s">
        <v>303</v>
      </c>
      <c r="O91" s="148">
        <v>3</v>
      </c>
    </row>
    <row r="92" spans="1:17" x14ac:dyDescent="0.25">
      <c r="A92" s="274" t="s">
        <v>627</v>
      </c>
      <c r="B92" s="274" t="s">
        <v>628</v>
      </c>
      <c r="C92" s="274">
        <v>4</v>
      </c>
      <c r="D92" s="93"/>
      <c r="E92" s="142" t="s">
        <v>304</v>
      </c>
      <c r="F92" s="142" t="s">
        <v>305</v>
      </c>
      <c r="G92" s="148">
        <v>4</v>
      </c>
      <c r="H92" s="110"/>
      <c r="I92" s="48"/>
      <c r="J92" s="47"/>
      <c r="K92" s="51"/>
      <c r="L92" s="110"/>
      <c r="M92" s="142" t="s">
        <v>304</v>
      </c>
      <c r="N92" s="142" t="s">
        <v>305</v>
      </c>
      <c r="O92" s="148">
        <v>4</v>
      </c>
    </row>
    <row r="93" spans="1:17" x14ac:dyDescent="0.25">
      <c r="A93" s="273" t="s">
        <v>629</v>
      </c>
      <c r="B93" s="273" t="s">
        <v>630</v>
      </c>
      <c r="C93" s="273">
        <v>4</v>
      </c>
      <c r="D93" s="93"/>
      <c r="E93" s="142" t="s">
        <v>306</v>
      </c>
      <c r="F93" s="142" t="s">
        <v>307</v>
      </c>
      <c r="G93" s="148">
        <v>4</v>
      </c>
      <c r="H93" s="110"/>
      <c r="I93" s="48"/>
      <c r="J93" s="47"/>
      <c r="K93" s="51"/>
      <c r="L93" s="110"/>
      <c r="M93" s="142" t="s">
        <v>306</v>
      </c>
      <c r="N93" s="142" t="s">
        <v>307</v>
      </c>
      <c r="O93" s="148">
        <v>4</v>
      </c>
    </row>
    <row r="94" spans="1:17" x14ac:dyDescent="0.25">
      <c r="A94" s="273" t="s">
        <v>631</v>
      </c>
      <c r="B94" s="273" t="s">
        <v>632</v>
      </c>
      <c r="C94" s="273">
        <v>4</v>
      </c>
      <c r="D94" s="93"/>
      <c r="E94" s="142" t="s">
        <v>308</v>
      </c>
      <c r="F94" s="142" t="s">
        <v>309</v>
      </c>
      <c r="G94" s="148">
        <v>4</v>
      </c>
      <c r="H94" s="110"/>
      <c r="I94" s="48"/>
      <c r="J94" s="47"/>
      <c r="K94" s="51"/>
      <c r="L94" s="110"/>
      <c r="M94" s="142" t="s">
        <v>308</v>
      </c>
      <c r="N94" s="142" t="s">
        <v>309</v>
      </c>
      <c r="O94" s="148">
        <v>4</v>
      </c>
    </row>
    <row r="95" spans="1:17" x14ac:dyDescent="0.25">
      <c r="A95" s="273" t="s">
        <v>633</v>
      </c>
      <c r="B95" s="273" t="s">
        <v>634</v>
      </c>
      <c r="C95" s="273">
        <v>4</v>
      </c>
      <c r="D95" s="93"/>
      <c r="E95" s="142" t="s">
        <v>310</v>
      </c>
      <c r="F95" s="142" t="s">
        <v>311</v>
      </c>
      <c r="G95" s="148">
        <v>4</v>
      </c>
      <c r="H95" s="110"/>
      <c r="I95" s="48"/>
      <c r="J95" s="47"/>
      <c r="K95" s="51"/>
      <c r="L95" s="110"/>
      <c r="M95" s="142" t="s">
        <v>310</v>
      </c>
      <c r="N95" s="142" t="s">
        <v>311</v>
      </c>
      <c r="O95" s="148">
        <v>4</v>
      </c>
    </row>
    <row r="96" spans="1:17" x14ac:dyDescent="0.25">
      <c r="A96" s="273" t="s">
        <v>635</v>
      </c>
      <c r="B96" s="273" t="s">
        <v>636</v>
      </c>
      <c r="C96" s="273">
        <v>4</v>
      </c>
      <c r="D96" s="93"/>
      <c r="E96" s="142" t="s">
        <v>312</v>
      </c>
      <c r="F96" s="142" t="s">
        <v>313</v>
      </c>
      <c r="G96" s="148">
        <v>3</v>
      </c>
      <c r="H96" s="110"/>
      <c r="I96" s="48"/>
      <c r="J96" s="47"/>
      <c r="K96" s="51"/>
      <c r="L96" s="110"/>
      <c r="M96" s="142" t="s">
        <v>312</v>
      </c>
      <c r="N96" s="142" t="s">
        <v>313</v>
      </c>
      <c r="O96" s="148">
        <v>3</v>
      </c>
    </row>
    <row r="97" spans="1:15" x14ac:dyDescent="0.25">
      <c r="A97" s="273" t="s">
        <v>637</v>
      </c>
      <c r="B97" s="273" t="s">
        <v>638</v>
      </c>
      <c r="C97" s="273">
        <v>4</v>
      </c>
      <c r="D97" s="93"/>
      <c r="E97" s="142" t="s">
        <v>314</v>
      </c>
      <c r="F97" s="142" t="s">
        <v>315</v>
      </c>
      <c r="G97" s="148">
        <v>3</v>
      </c>
      <c r="H97" s="110"/>
      <c r="I97" s="48"/>
      <c r="J97" s="47"/>
      <c r="K97" s="51"/>
      <c r="L97" s="110"/>
      <c r="M97" s="142" t="s">
        <v>314</v>
      </c>
      <c r="N97" s="142" t="s">
        <v>315</v>
      </c>
      <c r="O97" s="148">
        <v>3</v>
      </c>
    </row>
    <row r="98" spans="1:15" x14ac:dyDescent="0.25">
      <c r="A98" s="273" t="s">
        <v>639</v>
      </c>
      <c r="B98" s="273" t="s">
        <v>640</v>
      </c>
      <c r="C98" s="273">
        <v>4</v>
      </c>
      <c r="D98" s="93"/>
      <c r="E98" s="142" t="s">
        <v>316</v>
      </c>
      <c r="F98" s="142" t="s">
        <v>317</v>
      </c>
      <c r="G98" s="148">
        <v>4</v>
      </c>
      <c r="H98" s="110"/>
      <c r="I98" s="48"/>
      <c r="J98" s="47"/>
      <c r="K98" s="51"/>
      <c r="L98" s="110"/>
      <c r="M98" s="142" t="s">
        <v>316</v>
      </c>
      <c r="N98" s="142" t="s">
        <v>317</v>
      </c>
      <c r="O98" s="148">
        <v>4</v>
      </c>
    </row>
    <row r="99" spans="1:15" x14ac:dyDescent="0.25">
      <c r="A99" s="274" t="s">
        <v>641</v>
      </c>
      <c r="B99" s="274" t="s">
        <v>642</v>
      </c>
      <c r="C99" s="274">
        <v>4</v>
      </c>
      <c r="D99" s="93"/>
      <c r="E99" s="142" t="s">
        <v>318</v>
      </c>
      <c r="F99" s="142" t="s">
        <v>319</v>
      </c>
      <c r="G99" s="148">
        <v>3</v>
      </c>
      <c r="H99" s="110"/>
      <c r="I99" s="48"/>
      <c r="J99" s="47"/>
      <c r="K99" s="51"/>
      <c r="L99" s="110"/>
      <c r="M99" s="142" t="s">
        <v>318</v>
      </c>
      <c r="N99" s="142" t="s">
        <v>319</v>
      </c>
      <c r="O99" s="148">
        <v>3</v>
      </c>
    </row>
    <row r="100" spans="1:15" x14ac:dyDescent="0.25">
      <c r="A100" s="274" t="s">
        <v>643</v>
      </c>
      <c r="B100" s="274" t="s">
        <v>644</v>
      </c>
      <c r="C100" s="274">
        <v>4</v>
      </c>
      <c r="D100" s="93"/>
      <c r="E100" s="142" t="s">
        <v>320</v>
      </c>
      <c r="F100" s="142" t="s">
        <v>321</v>
      </c>
      <c r="G100" s="148">
        <v>4</v>
      </c>
      <c r="H100" s="110"/>
      <c r="I100" s="48"/>
      <c r="J100" s="47"/>
      <c r="K100" s="51"/>
      <c r="L100" s="110"/>
      <c r="M100" s="142" t="s">
        <v>320</v>
      </c>
      <c r="N100" s="142" t="s">
        <v>321</v>
      </c>
      <c r="O100" s="148">
        <v>4</v>
      </c>
    </row>
    <row r="101" spans="1:15" x14ac:dyDescent="0.25">
      <c r="A101" s="274" t="s">
        <v>645</v>
      </c>
      <c r="B101" s="274" t="s">
        <v>646</v>
      </c>
      <c r="C101" s="274">
        <v>4</v>
      </c>
      <c r="D101" s="93"/>
      <c r="E101" s="142" t="s">
        <v>322</v>
      </c>
      <c r="F101" s="142" t="s">
        <v>323</v>
      </c>
      <c r="G101" s="148">
        <v>3</v>
      </c>
      <c r="H101" s="110"/>
      <c r="I101" s="48"/>
      <c r="J101" s="47"/>
      <c r="K101" s="51"/>
      <c r="L101" s="110"/>
      <c r="M101" s="142" t="s">
        <v>322</v>
      </c>
      <c r="N101" s="142" t="s">
        <v>323</v>
      </c>
      <c r="O101" s="148">
        <v>3</v>
      </c>
    </row>
    <row r="102" spans="1:15" x14ac:dyDescent="0.25">
      <c r="A102" s="274" t="s">
        <v>647</v>
      </c>
      <c r="B102" s="274" t="s">
        <v>648</v>
      </c>
      <c r="C102" s="274">
        <v>4</v>
      </c>
      <c r="D102" s="93"/>
      <c r="E102" s="142" t="s">
        <v>324</v>
      </c>
      <c r="F102" s="142" t="s">
        <v>325</v>
      </c>
      <c r="G102" s="148">
        <v>4</v>
      </c>
      <c r="H102" s="110"/>
      <c r="I102" s="48"/>
      <c r="J102" s="47"/>
      <c r="K102" s="51"/>
      <c r="L102" s="110"/>
      <c r="M102" s="142" t="s">
        <v>324</v>
      </c>
      <c r="N102" s="142" t="s">
        <v>325</v>
      </c>
      <c r="O102" s="148">
        <v>4</v>
      </c>
    </row>
    <row r="103" spans="1:15" x14ac:dyDescent="0.25">
      <c r="A103" s="274" t="s">
        <v>649</v>
      </c>
      <c r="B103" s="274" t="s">
        <v>650</v>
      </c>
      <c r="C103" s="274">
        <v>4</v>
      </c>
      <c r="D103" s="93"/>
      <c r="E103" s="142" t="s">
        <v>326</v>
      </c>
      <c r="F103" s="142" t="s">
        <v>327</v>
      </c>
      <c r="G103" s="148">
        <v>4</v>
      </c>
      <c r="H103" s="110"/>
      <c r="I103" s="48"/>
      <c r="J103" s="47"/>
      <c r="K103" s="51"/>
      <c r="L103" s="110"/>
      <c r="M103" s="142" t="s">
        <v>326</v>
      </c>
      <c r="N103" s="142" t="s">
        <v>327</v>
      </c>
      <c r="O103" s="148">
        <v>4</v>
      </c>
    </row>
    <row r="104" spans="1:15" x14ac:dyDescent="0.25">
      <c r="A104" s="274" t="s">
        <v>651</v>
      </c>
      <c r="B104" s="274" t="s">
        <v>652</v>
      </c>
      <c r="C104" s="274">
        <v>4</v>
      </c>
      <c r="D104" s="93"/>
      <c r="E104" s="142" t="s">
        <v>328</v>
      </c>
      <c r="F104" s="142" t="s">
        <v>329</v>
      </c>
      <c r="G104" s="148">
        <v>4</v>
      </c>
      <c r="H104" s="110"/>
      <c r="I104" s="48"/>
      <c r="J104" s="47"/>
      <c r="K104" s="51"/>
      <c r="L104" s="110"/>
      <c r="M104" s="142" t="s">
        <v>328</v>
      </c>
      <c r="N104" s="142" t="s">
        <v>329</v>
      </c>
      <c r="O104" s="148">
        <v>4</v>
      </c>
    </row>
    <row r="105" spans="1:15" x14ac:dyDescent="0.25">
      <c r="A105" s="274" t="s">
        <v>653</v>
      </c>
      <c r="B105" s="274" t="s">
        <v>654</v>
      </c>
      <c r="C105" s="274">
        <v>4</v>
      </c>
      <c r="D105" s="93"/>
      <c r="E105" s="142" t="s">
        <v>330</v>
      </c>
      <c r="F105" s="142" t="s">
        <v>331</v>
      </c>
      <c r="G105" s="148">
        <v>4</v>
      </c>
      <c r="H105" s="110"/>
      <c r="I105" s="48"/>
      <c r="J105" s="47"/>
      <c r="K105" s="51"/>
      <c r="L105" s="110"/>
      <c r="M105" s="142" t="s">
        <v>330</v>
      </c>
      <c r="N105" s="142" t="s">
        <v>331</v>
      </c>
      <c r="O105" s="148">
        <v>4</v>
      </c>
    </row>
    <row r="106" spans="1:15" x14ac:dyDescent="0.25">
      <c r="A106" s="274" t="s">
        <v>655</v>
      </c>
      <c r="B106" s="274" t="s">
        <v>656</v>
      </c>
      <c r="C106" s="274">
        <v>4</v>
      </c>
      <c r="D106" s="93"/>
      <c r="E106" s="142" t="s">
        <v>332</v>
      </c>
      <c r="F106" s="142" t="s">
        <v>333</v>
      </c>
      <c r="G106" s="148">
        <v>4</v>
      </c>
      <c r="H106" s="110"/>
      <c r="I106" s="48"/>
      <c r="J106" s="47"/>
      <c r="K106" s="51"/>
      <c r="L106" s="110"/>
      <c r="M106" s="142" t="s">
        <v>332</v>
      </c>
      <c r="N106" s="142" t="s">
        <v>333</v>
      </c>
      <c r="O106" s="148">
        <v>4</v>
      </c>
    </row>
    <row r="107" spans="1:15" x14ac:dyDescent="0.25">
      <c r="A107" s="274" t="s">
        <v>657</v>
      </c>
      <c r="B107" s="274" t="s">
        <v>658</v>
      </c>
      <c r="C107" s="274">
        <v>4</v>
      </c>
      <c r="D107" s="93"/>
      <c r="E107" s="142" t="s">
        <v>334</v>
      </c>
      <c r="F107" s="142" t="s">
        <v>335</v>
      </c>
      <c r="G107" s="148">
        <v>4</v>
      </c>
      <c r="H107" s="110"/>
      <c r="I107" s="48"/>
      <c r="J107" s="47"/>
      <c r="K107" s="51"/>
      <c r="L107" s="110"/>
      <c r="M107" s="142" t="s">
        <v>334</v>
      </c>
      <c r="N107" s="142" t="s">
        <v>335</v>
      </c>
      <c r="O107" s="148">
        <v>4</v>
      </c>
    </row>
    <row r="108" spans="1:15" x14ac:dyDescent="0.25">
      <c r="A108" s="274" t="s">
        <v>659</v>
      </c>
      <c r="B108" s="274" t="s">
        <v>660</v>
      </c>
      <c r="C108" s="274">
        <v>4</v>
      </c>
      <c r="D108" s="93"/>
      <c r="E108" s="142" t="s">
        <v>336</v>
      </c>
      <c r="F108" s="142" t="s">
        <v>337</v>
      </c>
      <c r="G108" s="148">
        <v>3</v>
      </c>
      <c r="H108" s="110"/>
      <c r="I108" s="48"/>
      <c r="J108" s="47"/>
      <c r="K108" s="51"/>
      <c r="L108" s="110"/>
      <c r="M108" s="142" t="s">
        <v>336</v>
      </c>
      <c r="N108" s="142" t="s">
        <v>337</v>
      </c>
      <c r="O108" s="148">
        <v>3</v>
      </c>
    </row>
    <row r="109" spans="1:15" x14ac:dyDescent="0.25">
      <c r="A109" s="273" t="s">
        <v>661</v>
      </c>
      <c r="B109" s="273" t="s">
        <v>662</v>
      </c>
      <c r="C109" s="273">
        <v>4</v>
      </c>
      <c r="D109" s="93"/>
      <c r="E109" s="142" t="s">
        <v>338</v>
      </c>
      <c r="F109" s="142" t="s">
        <v>339</v>
      </c>
      <c r="G109" s="148">
        <v>4</v>
      </c>
      <c r="H109" s="110"/>
      <c r="I109" s="48"/>
      <c r="J109" s="47"/>
      <c r="K109" s="51"/>
      <c r="L109" s="110"/>
      <c r="M109" s="142" t="s">
        <v>338</v>
      </c>
      <c r="N109" s="142" t="s">
        <v>339</v>
      </c>
      <c r="O109" s="148">
        <v>4</v>
      </c>
    </row>
    <row r="110" spans="1:15" x14ac:dyDescent="0.25">
      <c r="A110" s="273" t="s">
        <v>663</v>
      </c>
      <c r="B110" s="273" t="s">
        <v>664</v>
      </c>
      <c r="C110" s="273">
        <v>4</v>
      </c>
      <c r="D110" s="93"/>
      <c r="E110" s="142" t="s">
        <v>340</v>
      </c>
      <c r="F110" s="142" t="s">
        <v>341</v>
      </c>
      <c r="G110" s="148">
        <v>4</v>
      </c>
      <c r="H110" s="110"/>
      <c r="I110" s="48"/>
      <c r="J110" s="47"/>
      <c r="K110" s="51"/>
      <c r="L110" s="110"/>
      <c r="M110" s="142" t="s">
        <v>340</v>
      </c>
      <c r="N110" s="142" t="s">
        <v>341</v>
      </c>
      <c r="O110" s="148">
        <v>4</v>
      </c>
    </row>
    <row r="111" spans="1:15" x14ac:dyDescent="0.25">
      <c r="A111" s="273" t="s">
        <v>665</v>
      </c>
      <c r="B111" s="273" t="s">
        <v>666</v>
      </c>
      <c r="C111" s="273">
        <v>4</v>
      </c>
      <c r="D111" s="93"/>
      <c r="E111" s="142" t="s">
        <v>342</v>
      </c>
      <c r="F111" s="142" t="s">
        <v>343</v>
      </c>
      <c r="G111" s="148">
        <v>4</v>
      </c>
      <c r="H111" s="110"/>
      <c r="I111" s="48"/>
      <c r="J111" s="47"/>
      <c r="K111" s="51"/>
      <c r="L111" s="110"/>
      <c r="M111" s="142" t="s">
        <v>342</v>
      </c>
      <c r="N111" s="142" t="s">
        <v>343</v>
      </c>
      <c r="O111" s="148">
        <v>4</v>
      </c>
    </row>
    <row r="112" spans="1:15" x14ac:dyDescent="0.25">
      <c r="A112" s="273" t="s">
        <v>667</v>
      </c>
      <c r="B112" s="273" t="s">
        <v>668</v>
      </c>
      <c r="C112" s="273">
        <v>4</v>
      </c>
      <c r="D112" s="93"/>
      <c r="E112" s="142" t="s">
        <v>344</v>
      </c>
      <c r="F112" s="142" t="s">
        <v>345</v>
      </c>
      <c r="G112" s="148">
        <v>3</v>
      </c>
      <c r="H112" s="110"/>
      <c r="I112" s="48"/>
      <c r="J112" s="47"/>
      <c r="K112" s="51"/>
      <c r="L112" s="110"/>
      <c r="M112" s="142" t="s">
        <v>344</v>
      </c>
      <c r="N112" s="142" t="s">
        <v>345</v>
      </c>
      <c r="O112" s="148">
        <v>3</v>
      </c>
    </row>
    <row r="113" spans="1:15" x14ac:dyDescent="0.25">
      <c r="A113" s="273" t="s">
        <v>669</v>
      </c>
      <c r="B113" s="273" t="s">
        <v>670</v>
      </c>
      <c r="C113" s="273">
        <v>4</v>
      </c>
      <c r="D113" s="93"/>
      <c r="E113" s="142" t="s">
        <v>346</v>
      </c>
      <c r="F113" s="142" t="s">
        <v>347</v>
      </c>
      <c r="G113" s="148">
        <v>4</v>
      </c>
      <c r="H113" s="110"/>
      <c r="I113" s="48"/>
      <c r="J113" s="47"/>
      <c r="K113" s="51"/>
      <c r="L113" s="110"/>
      <c r="M113" s="142" t="s">
        <v>346</v>
      </c>
      <c r="N113" s="142" t="s">
        <v>347</v>
      </c>
      <c r="O113" s="148">
        <v>4</v>
      </c>
    </row>
    <row r="114" spans="1:15" x14ac:dyDescent="0.25">
      <c r="A114" s="273" t="s">
        <v>671</v>
      </c>
      <c r="B114" s="273" t="s">
        <v>672</v>
      </c>
      <c r="C114" s="273">
        <v>4</v>
      </c>
      <c r="D114" s="93"/>
      <c r="E114" s="143" t="s">
        <v>348</v>
      </c>
      <c r="F114" s="143" t="s">
        <v>349</v>
      </c>
      <c r="G114" s="149">
        <v>3</v>
      </c>
      <c r="H114" s="110"/>
      <c r="I114" s="48"/>
      <c r="J114" s="47"/>
      <c r="K114" s="51"/>
      <c r="L114" s="110"/>
      <c r="M114" s="143" t="s">
        <v>348</v>
      </c>
      <c r="N114" s="143" t="s">
        <v>349</v>
      </c>
      <c r="O114" s="149">
        <v>3</v>
      </c>
    </row>
    <row r="115" spans="1:15" x14ac:dyDescent="0.25">
      <c r="A115" s="274" t="s">
        <v>673</v>
      </c>
      <c r="B115" s="273" t="s">
        <v>674</v>
      </c>
      <c r="C115" s="273">
        <v>4</v>
      </c>
      <c r="D115" s="93"/>
      <c r="E115" s="143" t="s">
        <v>350</v>
      </c>
      <c r="F115" s="143" t="s">
        <v>351</v>
      </c>
      <c r="G115" s="149">
        <v>4</v>
      </c>
      <c r="H115" s="110"/>
      <c r="I115" s="48"/>
      <c r="J115" s="47"/>
      <c r="K115" s="51"/>
      <c r="L115" s="110"/>
      <c r="M115" s="143" t="s">
        <v>350</v>
      </c>
      <c r="N115" s="143" t="s">
        <v>351</v>
      </c>
      <c r="O115" s="149">
        <v>4</v>
      </c>
    </row>
    <row r="116" spans="1:15" x14ac:dyDescent="0.25">
      <c r="A116" s="274" t="s">
        <v>675</v>
      </c>
      <c r="B116" s="273" t="s">
        <v>676</v>
      </c>
      <c r="C116" s="273">
        <v>4</v>
      </c>
      <c r="D116" s="93"/>
      <c r="E116" s="143" t="s">
        <v>352</v>
      </c>
      <c r="F116" s="143" t="s">
        <v>353</v>
      </c>
      <c r="G116" s="149">
        <v>3</v>
      </c>
      <c r="H116" s="110"/>
      <c r="I116" s="48"/>
      <c r="J116" s="47"/>
      <c r="K116" s="51"/>
      <c r="L116" s="110"/>
      <c r="M116" s="143" t="s">
        <v>352</v>
      </c>
      <c r="N116" s="143" t="s">
        <v>353</v>
      </c>
      <c r="O116" s="149">
        <v>3</v>
      </c>
    </row>
    <row r="117" spans="1:15" x14ac:dyDescent="0.25">
      <c r="A117" s="273"/>
      <c r="B117" s="273"/>
      <c r="C117" s="273"/>
      <c r="D117" s="93"/>
      <c r="E117" s="143" t="s">
        <v>354</v>
      </c>
      <c r="F117" s="143" t="s">
        <v>355</v>
      </c>
      <c r="G117" s="149">
        <v>4</v>
      </c>
      <c r="H117" s="110"/>
      <c r="I117" s="48"/>
      <c r="J117" s="47"/>
      <c r="K117" s="51"/>
      <c r="L117" s="110"/>
      <c r="M117" s="143" t="s">
        <v>354</v>
      </c>
      <c r="N117" s="143" t="s">
        <v>355</v>
      </c>
      <c r="O117" s="149">
        <v>4</v>
      </c>
    </row>
    <row r="118" spans="1:15" x14ac:dyDescent="0.25">
      <c r="A118" s="275" t="s">
        <v>677</v>
      </c>
      <c r="B118" s="275"/>
      <c r="C118" s="275"/>
      <c r="D118" s="93"/>
      <c r="E118" s="143" t="s">
        <v>356</v>
      </c>
      <c r="F118" s="143" t="s">
        <v>357</v>
      </c>
      <c r="G118" s="149">
        <v>4</v>
      </c>
      <c r="H118" s="110"/>
      <c r="I118" s="48"/>
      <c r="J118" s="47"/>
      <c r="K118" s="51"/>
      <c r="L118" s="110"/>
      <c r="M118" s="143" t="s">
        <v>356</v>
      </c>
      <c r="N118" s="143" t="s">
        <v>357</v>
      </c>
      <c r="O118" s="149">
        <v>4</v>
      </c>
    </row>
    <row r="119" spans="1:15" x14ac:dyDescent="0.25">
      <c r="A119" s="273" t="s">
        <v>678</v>
      </c>
      <c r="B119" s="273" t="s">
        <v>679</v>
      </c>
      <c r="C119" s="273">
        <v>4</v>
      </c>
      <c r="D119" s="93"/>
      <c r="E119" s="143" t="s">
        <v>358</v>
      </c>
      <c r="F119" s="143" t="s">
        <v>359</v>
      </c>
      <c r="G119" s="149">
        <v>4</v>
      </c>
      <c r="H119" s="110"/>
      <c r="I119" s="48"/>
      <c r="J119" s="47"/>
      <c r="K119" s="51"/>
      <c r="L119" s="110"/>
      <c r="M119" s="143" t="s">
        <v>358</v>
      </c>
      <c r="N119" s="143" t="s">
        <v>359</v>
      </c>
      <c r="O119" s="149">
        <v>4</v>
      </c>
    </row>
    <row r="120" spans="1:15" x14ac:dyDescent="0.25">
      <c r="A120" s="273" t="s">
        <v>680</v>
      </c>
      <c r="B120" s="273" t="s">
        <v>681</v>
      </c>
      <c r="C120" s="273">
        <v>4</v>
      </c>
      <c r="D120" s="93"/>
      <c r="E120" s="143" t="s">
        <v>360</v>
      </c>
      <c r="F120" s="143" t="s">
        <v>361</v>
      </c>
      <c r="G120" s="149">
        <v>4</v>
      </c>
      <c r="H120" s="110"/>
      <c r="I120" s="48"/>
      <c r="J120" s="47"/>
      <c r="K120" s="51"/>
      <c r="L120" s="110"/>
      <c r="M120" s="143" t="s">
        <v>360</v>
      </c>
      <c r="N120" s="143" t="s">
        <v>361</v>
      </c>
      <c r="O120" s="149">
        <v>4</v>
      </c>
    </row>
    <row r="121" spans="1:15" x14ac:dyDescent="0.25">
      <c r="A121" s="273" t="s">
        <v>682</v>
      </c>
      <c r="B121" s="273" t="s">
        <v>683</v>
      </c>
      <c r="C121" s="273">
        <v>4</v>
      </c>
      <c r="D121" s="93"/>
      <c r="E121" s="143" t="s">
        <v>362</v>
      </c>
      <c r="F121" s="143" t="s">
        <v>363</v>
      </c>
      <c r="G121" s="149">
        <v>4</v>
      </c>
      <c r="H121" s="110"/>
      <c r="I121" s="48"/>
      <c r="J121" s="47"/>
      <c r="K121" s="51"/>
      <c r="L121" s="110"/>
      <c r="M121" s="143" t="s">
        <v>362</v>
      </c>
      <c r="N121" s="143" t="s">
        <v>363</v>
      </c>
      <c r="O121" s="149">
        <v>4</v>
      </c>
    </row>
    <row r="122" spans="1:15" ht="15" customHeight="1" x14ac:dyDescent="0.25">
      <c r="A122" s="273"/>
      <c r="B122" s="273"/>
      <c r="C122" s="273"/>
      <c r="D122" s="93"/>
      <c r="E122" s="143" t="s">
        <v>364</v>
      </c>
      <c r="F122" s="143" t="s">
        <v>365</v>
      </c>
      <c r="G122" s="149">
        <v>4</v>
      </c>
      <c r="H122" s="110"/>
      <c r="I122" s="48"/>
      <c r="J122" s="47"/>
      <c r="K122" s="51"/>
      <c r="L122" s="110"/>
      <c r="M122" s="143" t="s">
        <v>364</v>
      </c>
      <c r="N122" s="143" t="s">
        <v>365</v>
      </c>
      <c r="O122" s="149">
        <v>4</v>
      </c>
    </row>
    <row r="123" spans="1:15" x14ac:dyDescent="0.25">
      <c r="A123" s="273" t="s">
        <v>684</v>
      </c>
      <c r="B123" s="273" t="s">
        <v>685</v>
      </c>
      <c r="C123" s="273">
        <v>4</v>
      </c>
      <c r="D123" s="93"/>
      <c r="E123" s="143" t="s">
        <v>366</v>
      </c>
      <c r="F123" s="143" t="s">
        <v>367</v>
      </c>
      <c r="G123" s="149">
        <v>4</v>
      </c>
      <c r="H123" s="110"/>
      <c r="I123" s="48"/>
      <c r="J123" s="47"/>
      <c r="K123" s="51"/>
      <c r="L123" s="110"/>
      <c r="M123" s="143" t="s">
        <v>366</v>
      </c>
      <c r="N123" s="143" t="s">
        <v>367</v>
      </c>
      <c r="O123" s="149">
        <v>4</v>
      </c>
    </row>
    <row r="124" spans="1:15" x14ac:dyDescent="0.25">
      <c r="A124" s="273" t="s">
        <v>686</v>
      </c>
      <c r="B124" s="273" t="s">
        <v>687</v>
      </c>
      <c r="C124" s="273">
        <v>4</v>
      </c>
      <c r="D124" s="93"/>
      <c r="E124" s="143" t="s">
        <v>368</v>
      </c>
      <c r="F124" s="143" t="s">
        <v>369</v>
      </c>
      <c r="G124" s="149">
        <v>4</v>
      </c>
      <c r="H124" s="110"/>
      <c r="I124" s="48"/>
      <c r="J124" s="47"/>
      <c r="K124" s="51"/>
      <c r="L124" s="110"/>
      <c r="M124" s="143" t="s">
        <v>368</v>
      </c>
      <c r="N124" s="143" t="s">
        <v>369</v>
      </c>
      <c r="O124" s="149">
        <v>4</v>
      </c>
    </row>
    <row r="125" spans="1:15" x14ac:dyDescent="0.25">
      <c r="A125" s="273"/>
      <c r="B125" s="273"/>
      <c r="C125" s="273"/>
      <c r="D125" s="93"/>
      <c r="E125" s="143" t="s">
        <v>370</v>
      </c>
      <c r="F125" s="143" t="s">
        <v>371</v>
      </c>
      <c r="G125" s="149">
        <v>3</v>
      </c>
      <c r="H125" s="110"/>
      <c r="I125" s="48"/>
      <c r="J125" s="47"/>
      <c r="K125" s="51"/>
      <c r="L125" s="110"/>
      <c r="M125" s="143" t="s">
        <v>370</v>
      </c>
      <c r="N125" s="143" t="s">
        <v>371</v>
      </c>
      <c r="O125" s="149">
        <v>3</v>
      </c>
    </row>
    <row r="126" spans="1:15" x14ac:dyDescent="0.25">
      <c r="A126" s="273" t="s">
        <v>688</v>
      </c>
      <c r="B126" s="273" t="s">
        <v>689</v>
      </c>
      <c r="C126" s="273">
        <v>4</v>
      </c>
      <c r="D126" s="93"/>
      <c r="E126" s="143" t="s">
        <v>372</v>
      </c>
      <c r="F126" s="143" t="s">
        <v>373</v>
      </c>
      <c r="G126" s="149">
        <v>3</v>
      </c>
      <c r="H126" s="110"/>
      <c r="I126" s="48"/>
      <c r="J126" s="47"/>
      <c r="K126" s="51"/>
      <c r="L126" s="110"/>
      <c r="M126" s="143" t="s">
        <v>372</v>
      </c>
      <c r="N126" s="143" t="s">
        <v>373</v>
      </c>
      <c r="O126" s="149">
        <v>3</v>
      </c>
    </row>
    <row r="127" spans="1:15" x14ac:dyDescent="0.25">
      <c r="A127" s="273" t="s">
        <v>690</v>
      </c>
      <c r="B127" s="273" t="s">
        <v>691</v>
      </c>
      <c r="C127" s="273">
        <v>4</v>
      </c>
      <c r="D127" s="93"/>
      <c r="E127" s="143" t="s">
        <v>374</v>
      </c>
      <c r="F127" s="143" t="s">
        <v>375</v>
      </c>
      <c r="G127" s="149">
        <v>4</v>
      </c>
      <c r="H127" s="110"/>
      <c r="I127" s="48"/>
      <c r="J127" s="47"/>
      <c r="K127" s="51"/>
      <c r="L127" s="110"/>
      <c r="M127" s="143" t="s">
        <v>374</v>
      </c>
      <c r="N127" s="143" t="s">
        <v>375</v>
      </c>
      <c r="O127" s="149">
        <v>4</v>
      </c>
    </row>
    <row r="128" spans="1:15" x14ac:dyDescent="0.25">
      <c r="A128" s="273" t="s">
        <v>692</v>
      </c>
      <c r="B128" s="273" t="s">
        <v>693</v>
      </c>
      <c r="C128" s="273">
        <v>4</v>
      </c>
      <c r="D128" s="93"/>
      <c r="E128" s="143" t="s">
        <v>376</v>
      </c>
      <c r="F128" s="143" t="s">
        <v>377</v>
      </c>
      <c r="G128" s="149">
        <v>4</v>
      </c>
      <c r="H128" s="110"/>
      <c r="I128" s="48"/>
      <c r="J128" s="47"/>
      <c r="K128" s="51"/>
      <c r="L128" s="110"/>
      <c r="M128" s="143" t="s">
        <v>376</v>
      </c>
      <c r="N128" s="143" t="s">
        <v>377</v>
      </c>
      <c r="O128" s="149">
        <v>4</v>
      </c>
    </row>
    <row r="129" spans="1:15" x14ac:dyDescent="0.25">
      <c r="A129" s="273"/>
      <c r="B129" s="273"/>
      <c r="C129" s="273"/>
      <c r="D129" s="93"/>
      <c r="E129" s="143" t="s">
        <v>378</v>
      </c>
      <c r="F129" s="143" t="s">
        <v>379</v>
      </c>
      <c r="G129" s="149">
        <v>4</v>
      </c>
      <c r="H129" s="110"/>
      <c r="I129" s="48"/>
      <c r="J129" s="47"/>
      <c r="K129" s="51"/>
      <c r="L129" s="110"/>
      <c r="M129" s="143" t="s">
        <v>378</v>
      </c>
      <c r="N129" s="143" t="s">
        <v>379</v>
      </c>
      <c r="O129" s="149">
        <v>4</v>
      </c>
    </row>
    <row r="130" spans="1:15" x14ac:dyDescent="0.25">
      <c r="A130" s="273" t="s">
        <v>694</v>
      </c>
      <c r="B130" s="273" t="s">
        <v>695</v>
      </c>
      <c r="C130" s="273">
        <v>4</v>
      </c>
      <c r="D130" s="93"/>
      <c r="E130" s="143" t="s">
        <v>380</v>
      </c>
      <c r="F130" s="143" t="s">
        <v>381</v>
      </c>
      <c r="G130" s="149">
        <v>4</v>
      </c>
      <c r="H130" s="110"/>
      <c r="I130" s="48"/>
      <c r="J130" s="47"/>
      <c r="K130" s="51"/>
      <c r="L130" s="110"/>
      <c r="M130" s="143" t="s">
        <v>380</v>
      </c>
      <c r="N130" s="143" t="s">
        <v>381</v>
      </c>
      <c r="O130" s="149">
        <v>4</v>
      </c>
    </row>
    <row r="131" spans="1:15" x14ac:dyDescent="0.25">
      <c r="A131" s="273" t="s">
        <v>696</v>
      </c>
      <c r="B131" s="273" t="s">
        <v>697</v>
      </c>
      <c r="C131" s="273">
        <v>4</v>
      </c>
      <c r="D131" s="93"/>
      <c r="E131" s="143" t="s">
        <v>382</v>
      </c>
      <c r="F131" s="143" t="s">
        <v>383</v>
      </c>
      <c r="G131" s="149">
        <v>4</v>
      </c>
      <c r="H131" s="110"/>
      <c r="I131" s="48"/>
      <c r="J131" s="47"/>
      <c r="K131" s="51"/>
      <c r="L131" s="110"/>
      <c r="M131" s="143" t="s">
        <v>382</v>
      </c>
      <c r="N131" s="143" t="s">
        <v>383</v>
      </c>
      <c r="O131" s="149">
        <v>4</v>
      </c>
    </row>
    <row r="132" spans="1:15" x14ac:dyDescent="0.25">
      <c r="A132" s="273" t="s">
        <v>698</v>
      </c>
      <c r="B132" s="273" t="s">
        <v>699</v>
      </c>
      <c r="C132" s="273">
        <v>4</v>
      </c>
      <c r="D132" s="93"/>
      <c r="E132" s="143" t="s">
        <v>384</v>
      </c>
      <c r="F132" s="143" t="s">
        <v>385</v>
      </c>
      <c r="G132" s="149">
        <v>4</v>
      </c>
      <c r="H132" s="110"/>
      <c r="I132" s="48"/>
      <c r="J132" s="47"/>
      <c r="K132" s="51"/>
      <c r="L132" s="110"/>
      <c r="M132" s="143" t="s">
        <v>384</v>
      </c>
      <c r="N132" s="143" t="s">
        <v>385</v>
      </c>
      <c r="O132" s="149">
        <v>4</v>
      </c>
    </row>
    <row r="133" spans="1:15" x14ac:dyDescent="0.25">
      <c r="A133" s="273" t="s">
        <v>700</v>
      </c>
      <c r="B133" s="273" t="s">
        <v>701</v>
      </c>
      <c r="C133" s="273">
        <v>4</v>
      </c>
      <c r="D133" s="93"/>
      <c r="E133" s="143" t="s">
        <v>386</v>
      </c>
      <c r="F133" s="143" t="s">
        <v>387</v>
      </c>
      <c r="G133" s="149">
        <v>3</v>
      </c>
      <c r="H133" s="110"/>
      <c r="I133" s="48"/>
      <c r="J133" s="47"/>
      <c r="K133" s="51"/>
      <c r="L133" s="110"/>
      <c r="M133" s="143" t="s">
        <v>386</v>
      </c>
      <c r="N133" s="143" t="s">
        <v>387</v>
      </c>
      <c r="O133" s="149">
        <v>3</v>
      </c>
    </row>
    <row r="134" spans="1:15" x14ac:dyDescent="0.25">
      <c r="A134" s="273"/>
      <c r="B134" s="273"/>
      <c r="C134" s="273"/>
      <c r="D134" s="93"/>
      <c r="E134" s="143" t="s">
        <v>388</v>
      </c>
      <c r="F134" s="143" t="s">
        <v>389</v>
      </c>
      <c r="G134" s="149">
        <v>4</v>
      </c>
      <c r="H134" s="110"/>
      <c r="I134" s="43"/>
      <c r="J134" s="47"/>
      <c r="K134" s="51"/>
      <c r="L134" s="110"/>
      <c r="M134" s="143" t="s">
        <v>388</v>
      </c>
      <c r="N134" s="143" t="s">
        <v>389</v>
      </c>
      <c r="O134" s="149">
        <v>4</v>
      </c>
    </row>
    <row r="135" spans="1:15" x14ac:dyDescent="0.25">
      <c r="A135" s="273" t="s">
        <v>702</v>
      </c>
      <c r="B135" s="273" t="s">
        <v>703</v>
      </c>
      <c r="C135" s="273">
        <v>4</v>
      </c>
      <c r="D135" s="93"/>
      <c r="E135" s="143" t="s">
        <v>390</v>
      </c>
      <c r="F135" s="143" t="s">
        <v>391</v>
      </c>
      <c r="G135" s="149">
        <v>4</v>
      </c>
      <c r="H135" s="110"/>
      <c r="I135" s="48"/>
      <c r="J135" s="47"/>
      <c r="K135" s="51"/>
      <c r="L135" s="110"/>
      <c r="M135" s="143" t="s">
        <v>390</v>
      </c>
      <c r="N135" s="143" t="s">
        <v>391</v>
      </c>
      <c r="O135" s="149">
        <v>4</v>
      </c>
    </row>
    <row r="136" spans="1:15" x14ac:dyDescent="0.25">
      <c r="A136" s="273" t="s">
        <v>704</v>
      </c>
      <c r="B136" s="273" t="s">
        <v>705</v>
      </c>
      <c r="C136" s="273">
        <v>4</v>
      </c>
      <c r="D136" s="93"/>
      <c r="E136" s="143" t="s">
        <v>392</v>
      </c>
      <c r="F136" s="143" t="s">
        <v>393</v>
      </c>
      <c r="G136" s="149">
        <v>4</v>
      </c>
      <c r="H136" s="110"/>
      <c r="I136" s="48"/>
      <c r="J136" s="47"/>
      <c r="K136" s="51"/>
      <c r="L136" s="110"/>
      <c r="M136" s="143" t="s">
        <v>392</v>
      </c>
      <c r="N136" s="143" t="s">
        <v>393</v>
      </c>
      <c r="O136" s="149">
        <v>4</v>
      </c>
    </row>
    <row r="137" spans="1:15" x14ac:dyDescent="0.25">
      <c r="A137" s="273" t="s">
        <v>706</v>
      </c>
      <c r="B137" s="273" t="s">
        <v>707</v>
      </c>
      <c r="C137" s="273">
        <v>4</v>
      </c>
      <c r="D137" s="93"/>
      <c r="E137" s="143" t="s">
        <v>394</v>
      </c>
      <c r="F137" s="143" t="s">
        <v>395</v>
      </c>
      <c r="G137" s="149">
        <v>4</v>
      </c>
      <c r="H137" s="110"/>
      <c r="I137" s="48"/>
      <c r="J137" s="47"/>
      <c r="K137" s="51"/>
      <c r="L137" s="110"/>
      <c r="M137" s="143" t="s">
        <v>394</v>
      </c>
      <c r="N137" s="143" t="s">
        <v>395</v>
      </c>
      <c r="O137" s="149">
        <v>4</v>
      </c>
    </row>
    <row r="138" spans="1:15" x14ac:dyDescent="0.25">
      <c r="A138" s="143"/>
      <c r="B138" s="143"/>
      <c r="C138" s="149"/>
      <c r="D138" s="93"/>
      <c r="E138" s="143" t="s">
        <v>396</v>
      </c>
      <c r="F138" s="143" t="s">
        <v>397</v>
      </c>
      <c r="G138" s="149">
        <v>4</v>
      </c>
      <c r="H138" s="110"/>
      <c r="I138" s="48"/>
      <c r="J138" s="47"/>
      <c r="K138" s="51"/>
      <c r="L138" s="110"/>
      <c r="M138" s="143" t="s">
        <v>396</v>
      </c>
      <c r="N138" s="143" t="s">
        <v>397</v>
      </c>
      <c r="O138" s="149">
        <v>4</v>
      </c>
    </row>
    <row r="139" spans="1:15" x14ac:dyDescent="0.25">
      <c r="A139" s="143"/>
      <c r="B139" s="143"/>
      <c r="C139" s="149"/>
      <c r="D139" s="93"/>
      <c r="E139" s="143" t="s">
        <v>398</v>
      </c>
      <c r="F139" s="143" t="s">
        <v>399</v>
      </c>
      <c r="G139" s="149">
        <v>4</v>
      </c>
      <c r="H139" s="110"/>
      <c r="I139" s="48"/>
      <c r="J139" s="47"/>
      <c r="K139" s="51"/>
      <c r="L139" s="110"/>
      <c r="M139" s="143" t="s">
        <v>398</v>
      </c>
      <c r="N139" s="143" t="s">
        <v>399</v>
      </c>
      <c r="O139" s="149">
        <v>4</v>
      </c>
    </row>
    <row r="140" spans="1:15" x14ac:dyDescent="0.25">
      <c r="A140" s="143"/>
      <c r="B140" s="143"/>
      <c r="C140" s="149"/>
      <c r="D140" s="93"/>
      <c r="E140" s="143" t="s">
        <v>400</v>
      </c>
      <c r="F140" s="143" t="s">
        <v>401</v>
      </c>
      <c r="G140" s="149">
        <v>4</v>
      </c>
      <c r="H140" s="110"/>
      <c r="I140" s="48"/>
      <c r="J140" s="47"/>
      <c r="K140" s="51"/>
      <c r="L140" s="110"/>
      <c r="M140" s="143" t="s">
        <v>400</v>
      </c>
      <c r="N140" s="143" t="s">
        <v>401</v>
      </c>
      <c r="O140" s="149">
        <v>4</v>
      </c>
    </row>
    <row r="141" spans="1:15" x14ac:dyDescent="0.25">
      <c r="A141" s="143"/>
      <c r="B141" s="143"/>
      <c r="C141" s="149"/>
      <c r="D141" s="93"/>
      <c r="E141" s="143" t="s">
        <v>402</v>
      </c>
      <c r="F141" s="143" t="s">
        <v>403</v>
      </c>
      <c r="G141" s="149">
        <v>4</v>
      </c>
      <c r="H141" s="110"/>
      <c r="I141" s="48"/>
      <c r="J141" s="47"/>
      <c r="K141" s="51"/>
      <c r="L141" s="110"/>
      <c r="M141" s="143" t="s">
        <v>402</v>
      </c>
      <c r="N141" s="143" t="s">
        <v>403</v>
      </c>
      <c r="O141" s="149">
        <v>4</v>
      </c>
    </row>
    <row r="142" spans="1:15" x14ac:dyDescent="0.25">
      <c r="A142" s="143"/>
      <c r="B142" s="143"/>
      <c r="C142" s="149"/>
      <c r="D142" s="93"/>
      <c r="E142" s="143" t="s">
        <v>404</v>
      </c>
      <c r="F142" s="143" t="s">
        <v>405</v>
      </c>
      <c r="G142" s="149">
        <v>3</v>
      </c>
      <c r="H142" s="110"/>
      <c r="I142" s="48"/>
      <c r="J142" s="47"/>
      <c r="K142" s="51"/>
      <c r="L142" s="110"/>
      <c r="M142" s="143" t="s">
        <v>404</v>
      </c>
      <c r="N142" s="143" t="s">
        <v>405</v>
      </c>
      <c r="O142" s="149">
        <v>3</v>
      </c>
    </row>
    <row r="143" spans="1:15" x14ac:dyDescent="0.25">
      <c r="A143" s="143"/>
      <c r="B143" s="143"/>
      <c r="C143" s="149"/>
      <c r="D143" s="93"/>
      <c r="E143" s="143" t="s">
        <v>406</v>
      </c>
      <c r="F143" s="143" t="s">
        <v>407</v>
      </c>
      <c r="G143" s="149">
        <v>4</v>
      </c>
      <c r="H143" s="110"/>
      <c r="I143" s="48"/>
      <c r="J143" s="47"/>
      <c r="K143" s="51"/>
      <c r="L143" s="110"/>
      <c r="M143" s="143" t="s">
        <v>406</v>
      </c>
      <c r="N143" s="143" t="s">
        <v>407</v>
      </c>
      <c r="O143" s="149">
        <v>4</v>
      </c>
    </row>
    <row r="144" spans="1:15" x14ac:dyDescent="0.25">
      <c r="A144" s="143"/>
      <c r="B144" s="143"/>
      <c r="C144" s="149"/>
      <c r="D144" s="93"/>
      <c r="E144" s="143" t="s">
        <v>408</v>
      </c>
      <c r="F144" s="143" t="s">
        <v>409</v>
      </c>
      <c r="G144" s="149">
        <v>3</v>
      </c>
      <c r="H144" s="110"/>
      <c r="I144" s="48"/>
      <c r="J144" s="47"/>
      <c r="K144" s="51"/>
      <c r="L144" s="110"/>
      <c r="M144" s="143" t="s">
        <v>408</v>
      </c>
      <c r="N144" s="143" t="s">
        <v>409</v>
      </c>
      <c r="O144" s="149">
        <v>3</v>
      </c>
    </row>
    <row r="145" spans="1:15" x14ac:dyDescent="0.25">
      <c r="A145" s="143"/>
      <c r="B145" s="143"/>
      <c r="C145" s="149"/>
      <c r="D145" s="93"/>
      <c r="E145" s="143" t="s">
        <v>410</v>
      </c>
      <c r="F145" s="143" t="s">
        <v>411</v>
      </c>
      <c r="G145" s="149">
        <v>4</v>
      </c>
      <c r="H145" s="110"/>
      <c r="I145" s="48"/>
      <c r="J145" s="47"/>
      <c r="K145" s="51"/>
      <c r="L145" s="110"/>
      <c r="M145" s="143" t="s">
        <v>410</v>
      </c>
      <c r="N145" s="143" t="s">
        <v>411</v>
      </c>
      <c r="O145" s="149">
        <v>4</v>
      </c>
    </row>
    <row r="146" spans="1:15" x14ac:dyDescent="0.25">
      <c r="A146" s="143"/>
      <c r="B146" s="143"/>
      <c r="C146" s="149"/>
      <c r="D146" s="93"/>
      <c r="E146" s="143" t="s">
        <v>412</v>
      </c>
      <c r="F146" s="143" t="s">
        <v>413</v>
      </c>
      <c r="G146" s="149">
        <v>3</v>
      </c>
      <c r="H146" s="110"/>
      <c r="I146" s="48"/>
      <c r="J146" s="47"/>
      <c r="K146" s="51"/>
      <c r="L146" s="110"/>
      <c r="M146" s="143" t="s">
        <v>412</v>
      </c>
      <c r="N146" s="143" t="s">
        <v>413</v>
      </c>
      <c r="O146" s="149">
        <v>3</v>
      </c>
    </row>
    <row r="147" spans="1:15" x14ac:dyDescent="0.25">
      <c r="A147" s="142"/>
      <c r="B147" s="142"/>
      <c r="C147" s="150"/>
      <c r="D147" s="93"/>
      <c r="E147" s="142" t="s">
        <v>414</v>
      </c>
      <c r="F147" s="142" t="s">
        <v>415</v>
      </c>
      <c r="G147" s="150">
        <v>4</v>
      </c>
      <c r="H147" s="110"/>
      <c r="I147" s="48"/>
      <c r="J147" s="47"/>
      <c r="K147" s="51"/>
      <c r="L147" s="110"/>
      <c r="M147" s="142" t="s">
        <v>414</v>
      </c>
      <c r="N147" s="142" t="s">
        <v>415</v>
      </c>
      <c r="O147" s="150">
        <v>4</v>
      </c>
    </row>
    <row r="148" spans="1:15" x14ac:dyDescent="0.25">
      <c r="A148" s="142"/>
      <c r="B148" s="142"/>
      <c r="C148" s="148"/>
      <c r="D148" s="93"/>
      <c r="E148" s="142" t="s">
        <v>416</v>
      </c>
      <c r="F148" s="142" t="s">
        <v>417</v>
      </c>
      <c r="G148" s="148">
        <v>4</v>
      </c>
      <c r="H148" s="110"/>
      <c r="I148" s="48"/>
      <c r="J148" s="47"/>
      <c r="K148" s="51"/>
      <c r="L148" s="110"/>
      <c r="M148" s="142" t="s">
        <v>416</v>
      </c>
      <c r="N148" s="142" t="s">
        <v>417</v>
      </c>
      <c r="O148" s="148">
        <v>4</v>
      </c>
    </row>
    <row r="149" spans="1:15" x14ac:dyDescent="0.25">
      <c r="A149" s="143"/>
      <c r="B149" s="143"/>
      <c r="C149" s="151"/>
      <c r="D149" s="93"/>
      <c r="E149" s="143" t="s">
        <v>418</v>
      </c>
      <c r="F149" s="143" t="s">
        <v>419</v>
      </c>
      <c r="G149" s="151">
        <v>4</v>
      </c>
      <c r="H149" s="110"/>
      <c r="I149" s="48"/>
      <c r="J149" s="47"/>
      <c r="K149" s="51"/>
      <c r="L149" s="110"/>
      <c r="M149" s="143" t="s">
        <v>418</v>
      </c>
      <c r="N149" s="143" t="s">
        <v>419</v>
      </c>
      <c r="O149" s="151">
        <v>4</v>
      </c>
    </row>
    <row r="150" spans="1:15" x14ac:dyDescent="0.25">
      <c r="A150" s="143"/>
      <c r="B150" s="143"/>
      <c r="C150" s="149"/>
      <c r="D150" s="93"/>
      <c r="E150" s="143" t="s">
        <v>420</v>
      </c>
      <c r="F150" s="143" t="s">
        <v>421</v>
      </c>
      <c r="G150" s="149">
        <v>4</v>
      </c>
      <c r="H150" s="110"/>
      <c r="I150" s="48"/>
      <c r="J150" s="47"/>
      <c r="K150" s="51"/>
      <c r="L150" s="110"/>
      <c r="M150" s="143" t="s">
        <v>420</v>
      </c>
      <c r="N150" s="143" t="s">
        <v>421</v>
      </c>
      <c r="O150" s="149">
        <v>4</v>
      </c>
    </row>
    <row r="151" spans="1:15" x14ac:dyDescent="0.25">
      <c r="A151" s="143"/>
      <c r="B151" s="143"/>
      <c r="C151" s="149"/>
      <c r="D151" s="93"/>
      <c r="E151" s="143" t="s">
        <v>422</v>
      </c>
      <c r="F151" s="143" t="s">
        <v>423</v>
      </c>
      <c r="G151" s="149">
        <v>4</v>
      </c>
      <c r="H151" s="110"/>
      <c r="I151" s="48"/>
      <c r="J151" s="47"/>
      <c r="K151" s="51"/>
      <c r="L151" s="110"/>
      <c r="M151" s="143" t="s">
        <v>422</v>
      </c>
      <c r="N151" s="143" t="s">
        <v>423</v>
      </c>
      <c r="O151" s="149">
        <v>4</v>
      </c>
    </row>
    <row r="152" spans="1:15" x14ac:dyDescent="0.25">
      <c r="A152" s="143"/>
      <c r="B152" s="143"/>
      <c r="C152" s="149"/>
      <c r="D152" s="93"/>
      <c r="E152" s="143" t="s">
        <v>424</v>
      </c>
      <c r="F152" s="143" t="s">
        <v>425</v>
      </c>
      <c r="G152" s="149">
        <v>4</v>
      </c>
      <c r="H152" s="110"/>
      <c r="I152" s="48"/>
      <c r="J152" s="47"/>
      <c r="K152" s="51"/>
      <c r="L152" s="110"/>
      <c r="M152" s="143" t="s">
        <v>424</v>
      </c>
      <c r="N152" s="143" t="s">
        <v>425</v>
      </c>
      <c r="O152" s="149">
        <v>4</v>
      </c>
    </row>
    <row r="153" spans="1:15" x14ac:dyDescent="0.25">
      <c r="A153" s="143"/>
      <c r="B153" s="143"/>
      <c r="C153" s="149"/>
      <c r="D153" s="93"/>
      <c r="E153" s="143" t="s">
        <v>426</v>
      </c>
      <c r="F153" s="143" t="s">
        <v>427</v>
      </c>
      <c r="G153" s="149">
        <v>3</v>
      </c>
      <c r="H153" s="110"/>
      <c r="I153" s="48"/>
      <c r="J153" s="47"/>
      <c r="K153" s="51"/>
      <c r="L153" s="110"/>
      <c r="M153" s="143" t="s">
        <v>426</v>
      </c>
      <c r="N153" s="143" t="s">
        <v>427</v>
      </c>
      <c r="O153" s="149">
        <v>3</v>
      </c>
    </row>
    <row r="154" spans="1:15" x14ac:dyDescent="0.25">
      <c r="A154" s="143"/>
      <c r="B154" s="143"/>
      <c r="C154" s="149"/>
      <c r="D154" s="93"/>
      <c r="E154" s="143" t="s">
        <v>428</v>
      </c>
      <c r="F154" s="143" t="s">
        <v>429</v>
      </c>
      <c r="G154" s="149">
        <v>5</v>
      </c>
      <c r="H154" s="110"/>
      <c r="I154" s="48"/>
      <c r="J154" s="47"/>
      <c r="K154" s="51"/>
      <c r="L154" s="110"/>
      <c r="M154" s="143" t="s">
        <v>428</v>
      </c>
      <c r="N154" s="143" t="s">
        <v>429</v>
      </c>
      <c r="O154" s="149">
        <v>5</v>
      </c>
    </row>
    <row r="155" spans="1:15" x14ac:dyDescent="0.25">
      <c r="A155" s="143"/>
      <c r="B155" s="143"/>
      <c r="C155" s="149"/>
      <c r="D155" s="93"/>
      <c r="E155" s="143" t="s">
        <v>430</v>
      </c>
      <c r="F155" s="143" t="s">
        <v>431</v>
      </c>
      <c r="G155" s="149">
        <v>5</v>
      </c>
      <c r="H155" s="110"/>
      <c r="I155" s="48"/>
      <c r="J155" s="47"/>
      <c r="K155" s="51"/>
      <c r="L155" s="110"/>
      <c r="M155" s="143" t="s">
        <v>430</v>
      </c>
      <c r="N155" s="143" t="s">
        <v>431</v>
      </c>
      <c r="O155" s="149">
        <v>5</v>
      </c>
    </row>
    <row r="156" spans="1:15" x14ac:dyDescent="0.25">
      <c r="A156" s="143"/>
      <c r="B156" s="143"/>
      <c r="C156" s="149"/>
      <c r="D156" s="93"/>
      <c r="E156" s="143" t="s">
        <v>432</v>
      </c>
      <c r="F156" s="143" t="s">
        <v>433</v>
      </c>
      <c r="G156" s="149">
        <v>4</v>
      </c>
      <c r="H156" s="110"/>
      <c r="I156" s="48"/>
      <c r="J156" s="47"/>
      <c r="K156" s="51"/>
      <c r="L156" s="110"/>
      <c r="M156" s="143" t="s">
        <v>432</v>
      </c>
      <c r="N156" s="143" t="s">
        <v>433</v>
      </c>
      <c r="O156" s="149">
        <v>4</v>
      </c>
    </row>
    <row r="157" spans="1:15" x14ac:dyDescent="0.25">
      <c r="A157" s="143"/>
      <c r="B157" s="143"/>
      <c r="C157" s="149"/>
      <c r="D157" s="93"/>
      <c r="E157" s="143" t="s">
        <v>434</v>
      </c>
      <c r="F157" s="143" t="s">
        <v>435</v>
      </c>
      <c r="G157" s="149">
        <v>5</v>
      </c>
      <c r="H157" s="110"/>
      <c r="I157" s="48"/>
      <c r="J157" s="47"/>
      <c r="K157" s="51"/>
      <c r="L157" s="110"/>
      <c r="M157" s="143" t="s">
        <v>434</v>
      </c>
      <c r="N157" s="143" t="s">
        <v>435</v>
      </c>
      <c r="O157" s="149">
        <v>5</v>
      </c>
    </row>
    <row r="158" spans="1:15" x14ac:dyDescent="0.25">
      <c r="A158" s="143"/>
      <c r="B158" s="143"/>
      <c r="C158" s="149"/>
      <c r="D158" s="93"/>
      <c r="E158" s="143" t="s">
        <v>436</v>
      </c>
      <c r="F158" s="143" t="s">
        <v>437</v>
      </c>
      <c r="G158" s="149">
        <v>7</v>
      </c>
      <c r="H158" s="110"/>
      <c r="I158" s="48"/>
      <c r="J158" s="47"/>
      <c r="K158" s="51"/>
      <c r="L158" s="110"/>
      <c r="M158" s="143" t="s">
        <v>436</v>
      </c>
      <c r="N158" s="143" t="s">
        <v>437</v>
      </c>
      <c r="O158" s="149">
        <v>7</v>
      </c>
    </row>
    <row r="159" spans="1:15" x14ac:dyDescent="0.25">
      <c r="A159" s="143"/>
      <c r="B159" s="143"/>
      <c r="C159" s="149"/>
      <c r="D159" s="93"/>
      <c r="E159" s="143" t="s">
        <v>438</v>
      </c>
      <c r="F159" s="143" t="s">
        <v>439</v>
      </c>
      <c r="G159" s="149">
        <v>6</v>
      </c>
      <c r="H159" s="110"/>
      <c r="I159" s="48"/>
      <c r="J159" s="47"/>
      <c r="K159" s="51"/>
      <c r="L159" s="110"/>
      <c r="M159" s="143" t="s">
        <v>438</v>
      </c>
      <c r="N159" s="143" t="s">
        <v>439</v>
      </c>
      <c r="O159" s="149">
        <v>6</v>
      </c>
    </row>
    <row r="160" spans="1:15" x14ac:dyDescent="0.25">
      <c r="A160" s="143"/>
      <c r="B160" s="143"/>
      <c r="C160" s="149"/>
      <c r="D160" s="93"/>
      <c r="E160" s="143" t="s">
        <v>440</v>
      </c>
      <c r="F160" s="143" t="s">
        <v>441</v>
      </c>
      <c r="G160" s="149">
        <v>6</v>
      </c>
      <c r="H160" s="110"/>
      <c r="I160" s="48"/>
      <c r="J160" s="47"/>
      <c r="K160" s="51"/>
      <c r="L160" s="110"/>
      <c r="M160" s="143" t="s">
        <v>440</v>
      </c>
      <c r="N160" s="143" t="s">
        <v>441</v>
      </c>
      <c r="O160" s="149">
        <v>6</v>
      </c>
    </row>
    <row r="161" spans="1:15" x14ac:dyDescent="0.25">
      <c r="A161" s="142"/>
      <c r="B161" s="142"/>
      <c r="C161" s="148"/>
      <c r="D161" s="93"/>
      <c r="E161" s="142" t="s">
        <v>442</v>
      </c>
      <c r="F161" s="142" t="s">
        <v>49</v>
      </c>
      <c r="G161" s="148">
        <v>4</v>
      </c>
      <c r="H161" s="110"/>
      <c r="I161" s="48"/>
      <c r="J161" s="47"/>
      <c r="K161" s="51"/>
      <c r="L161" s="110"/>
      <c r="M161" s="142" t="s">
        <v>442</v>
      </c>
      <c r="N161" s="142" t="s">
        <v>49</v>
      </c>
      <c r="O161" s="148">
        <v>4</v>
      </c>
    </row>
    <row r="162" spans="1:15" x14ac:dyDescent="0.25">
      <c r="A162" s="142"/>
      <c r="B162" s="142"/>
      <c r="C162" s="148"/>
      <c r="D162" s="93"/>
      <c r="E162" s="142" t="s">
        <v>443</v>
      </c>
      <c r="F162" s="142" t="s">
        <v>50</v>
      </c>
      <c r="G162" s="148">
        <v>4</v>
      </c>
      <c r="H162" s="110"/>
      <c r="I162" s="48"/>
      <c r="J162" s="47"/>
      <c r="K162" s="51"/>
      <c r="L162" s="110"/>
      <c r="M162" s="142" t="s">
        <v>443</v>
      </c>
      <c r="N162" s="142" t="s">
        <v>50</v>
      </c>
      <c r="O162" s="148">
        <v>4</v>
      </c>
    </row>
    <row r="163" spans="1:15" x14ac:dyDescent="0.25">
      <c r="A163" s="142"/>
      <c r="B163" s="142"/>
      <c r="C163" s="148"/>
      <c r="D163" s="93"/>
      <c r="E163" s="142" t="s">
        <v>444</v>
      </c>
      <c r="F163" s="142" t="s">
        <v>445</v>
      </c>
      <c r="G163" s="148">
        <v>1</v>
      </c>
      <c r="H163" s="110"/>
      <c r="I163" s="48"/>
      <c r="J163" s="47"/>
      <c r="K163" s="51"/>
      <c r="L163" s="110"/>
      <c r="M163" s="142" t="s">
        <v>444</v>
      </c>
      <c r="N163" s="142" t="s">
        <v>445</v>
      </c>
      <c r="O163" s="148">
        <v>1</v>
      </c>
    </row>
    <row r="164" spans="1:15" x14ac:dyDescent="0.25">
      <c r="A164" s="142"/>
      <c r="B164" s="142"/>
      <c r="C164" s="148"/>
      <c r="D164" s="93"/>
      <c r="E164" s="142" t="s">
        <v>446</v>
      </c>
      <c r="F164" s="142" t="s">
        <v>447</v>
      </c>
      <c r="G164" s="148">
        <v>2</v>
      </c>
      <c r="H164" s="110"/>
      <c r="I164" s="48"/>
      <c r="J164" s="47"/>
      <c r="K164" s="51"/>
      <c r="L164" s="110"/>
      <c r="M164" s="142" t="s">
        <v>446</v>
      </c>
      <c r="N164" s="142" t="s">
        <v>447</v>
      </c>
      <c r="O164" s="148">
        <v>2</v>
      </c>
    </row>
    <row r="165" spans="1:15" x14ac:dyDescent="0.25">
      <c r="A165" s="142"/>
      <c r="B165" s="142"/>
      <c r="C165" s="148"/>
      <c r="D165" s="93"/>
      <c r="E165" s="142" t="s">
        <v>448</v>
      </c>
      <c r="F165" s="142" t="s">
        <v>449</v>
      </c>
      <c r="G165" s="148">
        <v>3</v>
      </c>
      <c r="H165" s="110"/>
      <c r="I165" s="48"/>
      <c r="J165" s="47"/>
      <c r="K165" s="51"/>
      <c r="L165" s="110"/>
      <c r="M165" s="142" t="s">
        <v>448</v>
      </c>
      <c r="N165" s="142" t="s">
        <v>449</v>
      </c>
      <c r="O165" s="148">
        <v>3</v>
      </c>
    </row>
    <row r="166" spans="1:15" x14ac:dyDescent="0.25">
      <c r="A166" s="144"/>
      <c r="B166" s="145"/>
      <c r="C166" s="152"/>
      <c r="D166" s="93"/>
      <c r="E166" s="144" t="s">
        <v>450</v>
      </c>
      <c r="F166" s="145" t="s">
        <v>451</v>
      </c>
      <c r="G166" s="152">
        <v>4</v>
      </c>
      <c r="H166" s="110"/>
      <c r="I166" s="48"/>
      <c r="J166" s="47"/>
      <c r="K166" s="51"/>
      <c r="L166" s="110"/>
      <c r="M166" s="144" t="s">
        <v>450</v>
      </c>
      <c r="N166" s="145" t="s">
        <v>451</v>
      </c>
      <c r="O166" s="152">
        <v>4</v>
      </c>
    </row>
    <row r="167" spans="1:15" x14ac:dyDescent="0.25">
      <c r="A167" s="144"/>
      <c r="B167" s="145"/>
      <c r="C167" s="152"/>
      <c r="D167" s="93"/>
      <c r="E167" s="144" t="s">
        <v>452</v>
      </c>
      <c r="F167" s="145" t="s">
        <v>453</v>
      </c>
      <c r="G167" s="152">
        <v>4</v>
      </c>
      <c r="H167" s="110"/>
      <c r="I167" s="48"/>
      <c r="J167" s="47"/>
      <c r="K167" s="51"/>
      <c r="L167" s="110"/>
      <c r="M167" s="144" t="s">
        <v>452</v>
      </c>
      <c r="N167" s="145" t="s">
        <v>453</v>
      </c>
      <c r="O167" s="152">
        <v>4</v>
      </c>
    </row>
    <row r="168" spans="1:15" x14ac:dyDescent="0.25">
      <c r="A168" s="144"/>
      <c r="B168" s="145"/>
      <c r="C168" s="152"/>
      <c r="D168" s="93"/>
      <c r="E168" s="144" t="s">
        <v>454</v>
      </c>
      <c r="F168" s="145" t="s">
        <v>455</v>
      </c>
      <c r="G168" s="152">
        <v>4</v>
      </c>
      <c r="H168" s="110"/>
      <c r="I168" s="48"/>
      <c r="J168" s="47"/>
      <c r="K168" s="51"/>
      <c r="L168" s="110"/>
      <c r="M168" s="144" t="s">
        <v>454</v>
      </c>
      <c r="N168" s="145" t="s">
        <v>455</v>
      </c>
      <c r="O168" s="152">
        <v>4</v>
      </c>
    </row>
    <row r="169" spans="1:15" x14ac:dyDescent="0.25">
      <c r="A169" s="144"/>
      <c r="B169" s="145"/>
      <c r="C169" s="152"/>
      <c r="D169" s="93"/>
      <c r="E169" s="144" t="s">
        <v>456</v>
      </c>
      <c r="F169" s="145" t="s">
        <v>457</v>
      </c>
      <c r="G169" s="152">
        <v>4</v>
      </c>
      <c r="H169" s="110"/>
      <c r="I169" s="48"/>
      <c r="J169" s="47"/>
      <c r="K169" s="51"/>
      <c r="L169" s="110"/>
      <c r="M169" s="144" t="s">
        <v>456</v>
      </c>
      <c r="N169" s="145" t="s">
        <v>457</v>
      </c>
      <c r="O169" s="152">
        <v>4</v>
      </c>
    </row>
    <row r="170" spans="1:15" x14ac:dyDescent="0.25">
      <c r="A170" s="144"/>
      <c r="B170" s="145"/>
      <c r="C170" s="152"/>
      <c r="D170" s="93"/>
      <c r="E170" s="144" t="s">
        <v>458</v>
      </c>
      <c r="F170" s="145" t="s">
        <v>459</v>
      </c>
      <c r="G170" s="152">
        <v>4</v>
      </c>
      <c r="H170" s="110"/>
      <c r="I170" s="48"/>
      <c r="J170" s="47"/>
      <c r="K170" s="51"/>
      <c r="L170" s="110"/>
      <c r="M170" s="144" t="s">
        <v>458</v>
      </c>
      <c r="N170" s="145" t="s">
        <v>459</v>
      </c>
      <c r="O170" s="152">
        <v>4</v>
      </c>
    </row>
    <row r="171" spans="1:15" x14ac:dyDescent="0.25">
      <c r="A171" s="144"/>
      <c r="B171" s="145"/>
      <c r="C171" s="152"/>
      <c r="D171" s="93"/>
      <c r="E171" s="144" t="s">
        <v>460</v>
      </c>
      <c r="F171" s="145" t="s">
        <v>461</v>
      </c>
      <c r="G171" s="152">
        <v>4</v>
      </c>
      <c r="H171" s="110"/>
      <c r="I171" s="48"/>
      <c r="J171" s="47"/>
      <c r="K171" s="51"/>
      <c r="L171" s="110"/>
      <c r="M171" s="144" t="s">
        <v>460</v>
      </c>
      <c r="N171" s="145" t="s">
        <v>461</v>
      </c>
      <c r="O171" s="152">
        <v>4</v>
      </c>
    </row>
    <row r="172" spans="1:15" x14ac:dyDescent="0.25">
      <c r="A172" s="144"/>
      <c r="B172" s="145"/>
      <c r="C172" s="152"/>
      <c r="D172" s="93"/>
      <c r="E172" s="144" t="s">
        <v>462</v>
      </c>
      <c r="F172" s="145" t="s">
        <v>463</v>
      </c>
      <c r="G172" s="152">
        <v>4</v>
      </c>
      <c r="H172" s="110"/>
      <c r="I172" s="48"/>
      <c r="J172" s="47"/>
      <c r="K172" s="51"/>
      <c r="L172" s="110"/>
      <c r="M172" s="144" t="s">
        <v>462</v>
      </c>
      <c r="N172" s="145" t="s">
        <v>463</v>
      </c>
      <c r="O172" s="152">
        <v>4</v>
      </c>
    </row>
    <row r="173" spans="1:15" x14ac:dyDescent="0.25">
      <c r="A173" s="144"/>
      <c r="B173" s="145"/>
      <c r="C173" s="152"/>
      <c r="D173" s="93"/>
      <c r="E173" s="144" t="s">
        <v>464</v>
      </c>
      <c r="F173" s="145" t="s">
        <v>465</v>
      </c>
      <c r="G173" s="152">
        <v>4</v>
      </c>
      <c r="H173" s="110"/>
      <c r="I173" s="48"/>
      <c r="J173" s="47"/>
      <c r="K173" s="51"/>
      <c r="L173" s="110"/>
      <c r="M173" s="144" t="s">
        <v>464</v>
      </c>
      <c r="N173" s="145" t="s">
        <v>465</v>
      </c>
      <c r="O173" s="152">
        <v>4</v>
      </c>
    </row>
    <row r="174" spans="1:15" x14ac:dyDescent="0.25">
      <c r="A174" s="144"/>
      <c r="B174" s="145"/>
      <c r="C174" s="152"/>
      <c r="D174" s="93"/>
      <c r="E174" s="144" t="s">
        <v>466</v>
      </c>
      <c r="F174" s="145" t="s">
        <v>467</v>
      </c>
      <c r="G174" s="152">
        <v>4</v>
      </c>
      <c r="H174" s="110"/>
      <c r="I174" s="48"/>
      <c r="J174" s="47"/>
      <c r="K174" s="51"/>
      <c r="L174" s="110"/>
      <c r="M174" s="144" t="s">
        <v>466</v>
      </c>
      <c r="N174" s="145" t="s">
        <v>467</v>
      </c>
      <c r="O174" s="152">
        <v>4</v>
      </c>
    </row>
    <row r="175" spans="1:15" x14ac:dyDescent="0.25">
      <c r="A175" s="144"/>
      <c r="B175" s="145"/>
      <c r="C175" s="152"/>
      <c r="D175" s="93"/>
      <c r="E175" s="144" t="s">
        <v>468</v>
      </c>
      <c r="F175" s="145" t="s">
        <v>469</v>
      </c>
      <c r="G175" s="152">
        <v>4</v>
      </c>
      <c r="H175" s="110"/>
      <c r="I175" s="48"/>
      <c r="J175" s="47"/>
      <c r="K175" s="51"/>
      <c r="L175" s="110"/>
      <c r="M175" s="144" t="s">
        <v>468</v>
      </c>
      <c r="N175" s="145" t="s">
        <v>469</v>
      </c>
      <c r="O175" s="152">
        <v>4</v>
      </c>
    </row>
    <row r="176" spans="1:15" x14ac:dyDescent="0.25">
      <c r="A176" s="144"/>
      <c r="B176" s="145"/>
      <c r="C176" s="152"/>
      <c r="D176" s="93"/>
      <c r="E176" s="144" t="s">
        <v>470</v>
      </c>
      <c r="F176" s="145" t="s">
        <v>471</v>
      </c>
      <c r="G176" s="152">
        <v>4</v>
      </c>
      <c r="H176" s="110"/>
      <c r="I176" s="48"/>
      <c r="J176" s="47"/>
      <c r="K176" s="51"/>
      <c r="L176" s="110"/>
      <c r="M176" s="144" t="s">
        <v>470</v>
      </c>
      <c r="N176" s="145" t="s">
        <v>471</v>
      </c>
      <c r="O176" s="152">
        <v>4</v>
      </c>
    </row>
    <row r="177" spans="1:15" x14ac:dyDescent="0.25">
      <c r="A177" s="144"/>
      <c r="B177" s="145"/>
      <c r="C177" s="152"/>
      <c r="D177" s="93"/>
      <c r="E177" s="144" t="s">
        <v>472</v>
      </c>
      <c r="F177" s="145" t="s">
        <v>473</v>
      </c>
      <c r="G177" s="152">
        <v>4</v>
      </c>
      <c r="H177" s="110"/>
      <c r="I177" s="48"/>
      <c r="J177" s="47"/>
      <c r="K177" s="51"/>
      <c r="L177" s="110"/>
      <c r="M177" s="144" t="s">
        <v>472</v>
      </c>
      <c r="N177" s="145" t="s">
        <v>473</v>
      </c>
      <c r="O177" s="152">
        <v>4</v>
      </c>
    </row>
    <row r="178" spans="1:15" x14ac:dyDescent="0.25">
      <c r="A178" s="144"/>
      <c r="B178" s="145"/>
      <c r="C178" s="152"/>
      <c r="D178" s="93"/>
      <c r="E178" s="144" t="s">
        <v>474</v>
      </c>
      <c r="F178" s="145" t="s">
        <v>475</v>
      </c>
      <c r="G178" s="152">
        <v>4</v>
      </c>
      <c r="H178" s="110"/>
      <c r="I178" s="48"/>
      <c r="J178" s="47"/>
      <c r="K178" s="51"/>
      <c r="L178" s="110"/>
      <c r="M178" s="144" t="s">
        <v>474</v>
      </c>
      <c r="N178" s="145" t="s">
        <v>475</v>
      </c>
      <c r="O178" s="152">
        <v>4</v>
      </c>
    </row>
    <row r="179" spans="1:15" x14ac:dyDescent="0.25">
      <c r="A179" s="144"/>
      <c r="B179" s="145"/>
      <c r="C179" s="152"/>
      <c r="D179" s="93"/>
      <c r="E179" s="144" t="s">
        <v>476</v>
      </c>
      <c r="F179" s="145" t="s">
        <v>477</v>
      </c>
      <c r="G179" s="152">
        <v>4</v>
      </c>
      <c r="H179" s="110"/>
      <c r="I179" s="48"/>
      <c r="J179" s="47"/>
      <c r="K179" s="51"/>
      <c r="L179" s="110"/>
      <c r="M179" s="144" t="s">
        <v>476</v>
      </c>
      <c r="N179" s="145" t="s">
        <v>477</v>
      </c>
      <c r="O179" s="152">
        <v>4</v>
      </c>
    </row>
    <row r="180" spans="1:15" x14ac:dyDescent="0.25">
      <c r="A180" s="144"/>
      <c r="B180" s="145"/>
      <c r="C180" s="152"/>
      <c r="D180" s="93"/>
      <c r="E180" s="144" t="s">
        <v>478</v>
      </c>
      <c r="F180" s="145" t="s">
        <v>479</v>
      </c>
      <c r="G180" s="152">
        <v>4</v>
      </c>
      <c r="H180" s="110"/>
      <c r="I180" s="48"/>
      <c r="J180" s="47"/>
      <c r="K180" s="51"/>
      <c r="L180" s="110"/>
      <c r="M180" s="144" t="s">
        <v>478</v>
      </c>
      <c r="N180" s="145" t="s">
        <v>479</v>
      </c>
      <c r="O180" s="152">
        <v>4</v>
      </c>
    </row>
    <row r="181" spans="1:15" x14ac:dyDescent="0.25">
      <c r="A181" s="144"/>
      <c r="B181" s="145"/>
      <c r="C181" s="152"/>
      <c r="D181" s="93"/>
      <c r="E181" s="144" t="s">
        <v>480</v>
      </c>
      <c r="F181" s="145" t="s">
        <v>481</v>
      </c>
      <c r="G181" s="152">
        <v>4</v>
      </c>
      <c r="H181" s="110"/>
      <c r="I181" s="48"/>
      <c r="J181" s="47"/>
      <c r="K181" s="51"/>
      <c r="L181" s="110"/>
      <c r="M181" s="144" t="s">
        <v>480</v>
      </c>
      <c r="N181" s="145" t="s">
        <v>481</v>
      </c>
      <c r="O181" s="152">
        <v>4</v>
      </c>
    </row>
    <row r="182" spans="1:15" x14ac:dyDescent="0.25">
      <c r="A182" s="144"/>
      <c r="B182" s="145"/>
      <c r="C182" s="152"/>
      <c r="D182" s="93"/>
      <c r="E182" s="144" t="s">
        <v>482</v>
      </c>
      <c r="F182" s="145" t="s">
        <v>483</v>
      </c>
      <c r="G182" s="152">
        <v>4</v>
      </c>
      <c r="H182" s="110"/>
      <c r="I182" s="48"/>
      <c r="J182" s="47"/>
      <c r="K182" s="51"/>
      <c r="L182" s="110"/>
      <c r="M182" s="144" t="s">
        <v>482</v>
      </c>
      <c r="N182" s="145" t="s">
        <v>483</v>
      </c>
      <c r="O182" s="152">
        <v>4</v>
      </c>
    </row>
    <row r="183" spans="1:15" x14ac:dyDescent="0.25">
      <c r="A183" s="144"/>
      <c r="B183" s="145"/>
      <c r="C183" s="152"/>
      <c r="D183" s="93"/>
      <c r="E183" s="144" t="s">
        <v>484</v>
      </c>
      <c r="F183" s="145" t="s">
        <v>485</v>
      </c>
      <c r="G183" s="152">
        <v>4</v>
      </c>
      <c r="H183" s="110"/>
      <c r="I183" s="48"/>
      <c r="J183" s="47"/>
      <c r="K183" s="51"/>
      <c r="L183" s="110"/>
      <c r="M183" s="144" t="s">
        <v>484</v>
      </c>
      <c r="N183" s="145" t="s">
        <v>485</v>
      </c>
      <c r="O183" s="152">
        <v>4</v>
      </c>
    </row>
    <row r="184" spans="1:15" x14ac:dyDescent="0.25">
      <c r="A184" s="144"/>
      <c r="B184" s="145"/>
      <c r="C184" s="152"/>
      <c r="D184" s="93"/>
      <c r="E184" s="144" t="s">
        <v>486</v>
      </c>
      <c r="F184" s="145" t="s">
        <v>487</v>
      </c>
      <c r="G184" s="152">
        <v>4</v>
      </c>
      <c r="H184" s="110"/>
      <c r="I184" s="48"/>
      <c r="J184" s="47"/>
      <c r="K184" s="51"/>
      <c r="L184" s="110"/>
      <c r="M184" s="144" t="s">
        <v>486</v>
      </c>
      <c r="N184" s="145" t="s">
        <v>487</v>
      </c>
      <c r="O184" s="152">
        <v>4</v>
      </c>
    </row>
    <row r="185" spans="1:15" x14ac:dyDescent="0.25">
      <c r="A185" s="144"/>
      <c r="B185" s="145"/>
      <c r="C185" s="152"/>
      <c r="D185" s="93"/>
      <c r="E185" s="144" t="s">
        <v>488</v>
      </c>
      <c r="F185" s="145" t="s">
        <v>489</v>
      </c>
      <c r="G185" s="152">
        <v>4</v>
      </c>
      <c r="H185" s="110"/>
      <c r="I185" s="48"/>
      <c r="J185" s="47"/>
      <c r="K185" s="51"/>
      <c r="L185" s="110"/>
      <c r="M185" s="144" t="s">
        <v>488</v>
      </c>
      <c r="N185" s="145" t="s">
        <v>489</v>
      </c>
      <c r="O185" s="152">
        <v>4</v>
      </c>
    </row>
    <row r="186" spans="1:15" x14ac:dyDescent="0.25">
      <c r="A186" s="144"/>
      <c r="B186" s="145"/>
      <c r="C186" s="152"/>
      <c r="D186" s="93"/>
      <c r="E186" s="144" t="s">
        <v>490</v>
      </c>
      <c r="F186" s="145" t="s">
        <v>491</v>
      </c>
      <c r="G186" s="152">
        <v>4</v>
      </c>
      <c r="H186" s="110"/>
      <c r="I186" s="48"/>
      <c r="J186" s="47"/>
      <c r="K186" s="51"/>
      <c r="L186" s="110"/>
      <c r="M186" s="144" t="s">
        <v>490</v>
      </c>
      <c r="N186" s="145" t="s">
        <v>491</v>
      </c>
      <c r="O186" s="152">
        <v>4</v>
      </c>
    </row>
    <row r="187" spans="1:15" x14ac:dyDescent="0.25">
      <c r="A187" s="144"/>
      <c r="B187" s="145"/>
      <c r="C187" s="152"/>
      <c r="D187" s="93"/>
      <c r="E187" s="144" t="s">
        <v>492</v>
      </c>
      <c r="F187" s="145" t="s">
        <v>493</v>
      </c>
      <c r="G187" s="152">
        <v>4</v>
      </c>
      <c r="H187" s="110"/>
      <c r="I187" s="48"/>
      <c r="J187" s="47"/>
      <c r="K187" s="51"/>
      <c r="L187" s="110"/>
      <c r="M187" s="144" t="s">
        <v>492</v>
      </c>
      <c r="N187" s="145" t="s">
        <v>493</v>
      </c>
      <c r="O187" s="152">
        <v>4</v>
      </c>
    </row>
    <row r="188" spans="1:15" x14ac:dyDescent="0.25">
      <c r="A188" s="144"/>
      <c r="B188" s="145"/>
      <c r="C188" s="152"/>
      <c r="D188" s="93"/>
      <c r="E188" s="144" t="s">
        <v>494</v>
      </c>
      <c r="F188" s="145" t="s">
        <v>495</v>
      </c>
      <c r="G188" s="152">
        <v>4</v>
      </c>
      <c r="H188" s="110"/>
      <c r="I188" s="48"/>
      <c r="J188" s="47"/>
      <c r="K188" s="51"/>
      <c r="L188" s="110"/>
      <c r="M188" s="144" t="s">
        <v>494</v>
      </c>
      <c r="N188" s="145" t="s">
        <v>495</v>
      </c>
      <c r="O188" s="152">
        <v>4</v>
      </c>
    </row>
    <row r="189" spans="1:15" x14ac:dyDescent="0.25">
      <c r="A189" s="144"/>
      <c r="B189" s="145"/>
      <c r="C189" s="152"/>
      <c r="D189" s="93"/>
      <c r="E189" s="144" t="s">
        <v>496</v>
      </c>
      <c r="F189" s="145" t="s">
        <v>497</v>
      </c>
      <c r="G189" s="152">
        <v>4</v>
      </c>
      <c r="H189" s="110"/>
      <c r="I189" s="48"/>
      <c r="J189" s="47"/>
      <c r="K189" s="51"/>
      <c r="L189" s="110"/>
      <c r="M189" s="144" t="s">
        <v>496</v>
      </c>
      <c r="N189" s="145" t="s">
        <v>497</v>
      </c>
      <c r="O189" s="152">
        <v>4</v>
      </c>
    </row>
    <row r="190" spans="1:15" x14ac:dyDescent="0.25">
      <c r="A190" s="144"/>
      <c r="B190" s="145"/>
      <c r="C190" s="152"/>
      <c r="D190" s="93"/>
      <c r="E190" s="144" t="s">
        <v>498</v>
      </c>
      <c r="F190" s="145" t="s">
        <v>499</v>
      </c>
      <c r="G190" s="152">
        <v>4</v>
      </c>
      <c r="H190" s="110"/>
      <c r="I190" s="48"/>
      <c r="J190" s="47"/>
      <c r="K190" s="51"/>
      <c r="L190" s="110"/>
      <c r="M190" s="144" t="s">
        <v>498</v>
      </c>
      <c r="N190" s="145" t="s">
        <v>499</v>
      </c>
      <c r="O190" s="152">
        <v>4</v>
      </c>
    </row>
    <row r="191" spans="1:15" x14ac:dyDescent="0.25">
      <c r="A191" s="144"/>
      <c r="B191" s="145"/>
      <c r="C191" s="152"/>
      <c r="D191" s="93"/>
      <c r="E191" s="144" t="s">
        <v>500</v>
      </c>
      <c r="F191" s="145" t="s">
        <v>501</v>
      </c>
      <c r="G191" s="152">
        <v>4</v>
      </c>
      <c r="H191" s="110"/>
      <c r="I191" s="48"/>
      <c r="J191" s="47"/>
      <c r="K191" s="51"/>
      <c r="L191" s="110"/>
      <c r="M191" s="144" t="s">
        <v>500</v>
      </c>
      <c r="N191" s="145" t="s">
        <v>501</v>
      </c>
      <c r="O191" s="152">
        <v>4</v>
      </c>
    </row>
    <row r="192" spans="1:15" x14ac:dyDescent="0.25">
      <c r="A192" s="144"/>
      <c r="B192" s="145"/>
      <c r="C192" s="152"/>
      <c r="D192" s="93"/>
      <c r="E192" s="144" t="s">
        <v>502</v>
      </c>
      <c r="F192" s="145" t="s">
        <v>503</v>
      </c>
      <c r="G192" s="152">
        <v>4</v>
      </c>
      <c r="H192" s="110"/>
      <c r="I192" s="48"/>
      <c r="J192" s="47"/>
      <c r="K192" s="51"/>
      <c r="L192" s="110"/>
      <c r="M192" s="144" t="s">
        <v>502</v>
      </c>
      <c r="N192" s="145" t="s">
        <v>503</v>
      </c>
      <c r="O192" s="152">
        <v>4</v>
      </c>
    </row>
    <row r="193" spans="1:15" x14ac:dyDescent="0.25">
      <c r="A193" s="144"/>
      <c r="B193" s="145"/>
      <c r="C193" s="152"/>
      <c r="D193" s="93"/>
      <c r="E193" s="144" t="s">
        <v>504</v>
      </c>
      <c r="F193" s="145" t="s">
        <v>505</v>
      </c>
      <c r="G193" s="152">
        <v>4</v>
      </c>
      <c r="H193" s="110"/>
      <c r="I193" s="48"/>
      <c r="J193" s="47"/>
      <c r="K193" s="51"/>
      <c r="L193" s="110"/>
      <c r="M193" s="144" t="s">
        <v>504</v>
      </c>
      <c r="N193" s="145" t="s">
        <v>505</v>
      </c>
      <c r="O193" s="152">
        <v>4</v>
      </c>
    </row>
    <row r="194" spans="1:15" x14ac:dyDescent="0.25">
      <c r="A194" s="144"/>
      <c r="B194" s="145"/>
      <c r="C194" s="152"/>
      <c r="D194" s="93"/>
      <c r="E194" s="144" t="s">
        <v>506</v>
      </c>
      <c r="F194" s="145" t="s">
        <v>507</v>
      </c>
      <c r="G194" s="152">
        <v>4</v>
      </c>
      <c r="H194" s="110"/>
      <c r="I194" s="48"/>
      <c r="J194" s="47"/>
      <c r="K194" s="51"/>
      <c r="L194" s="110"/>
      <c r="M194" s="144" t="s">
        <v>506</v>
      </c>
      <c r="N194" s="145" t="s">
        <v>507</v>
      </c>
      <c r="O194" s="152">
        <v>4</v>
      </c>
    </row>
    <row r="195" spans="1:15" x14ac:dyDescent="0.25">
      <c r="A195" s="144"/>
      <c r="B195" s="145"/>
      <c r="C195" s="152"/>
      <c r="D195" s="93"/>
      <c r="E195" s="144" t="s">
        <v>508</v>
      </c>
      <c r="F195" s="145" t="s">
        <v>509</v>
      </c>
      <c r="G195" s="152">
        <v>4</v>
      </c>
      <c r="H195" s="110"/>
      <c r="I195" s="48"/>
      <c r="J195" s="47"/>
      <c r="K195" s="51"/>
      <c r="L195" s="110"/>
      <c r="M195" s="144" t="s">
        <v>508</v>
      </c>
      <c r="N195" s="145" t="s">
        <v>509</v>
      </c>
      <c r="O195" s="152">
        <v>4</v>
      </c>
    </row>
    <row r="196" spans="1:15" x14ac:dyDescent="0.25">
      <c r="A196" s="144"/>
      <c r="B196" s="145"/>
      <c r="C196" s="152"/>
      <c r="D196" s="93"/>
      <c r="E196" s="144" t="s">
        <v>510</v>
      </c>
      <c r="F196" s="145" t="s">
        <v>511</v>
      </c>
      <c r="G196" s="152">
        <v>4</v>
      </c>
      <c r="H196" s="110"/>
      <c r="I196" s="48"/>
      <c r="J196" s="47"/>
      <c r="K196" s="51"/>
      <c r="L196" s="110"/>
      <c r="M196" s="144" t="s">
        <v>510</v>
      </c>
      <c r="N196" s="145" t="s">
        <v>511</v>
      </c>
      <c r="O196" s="152">
        <v>4</v>
      </c>
    </row>
    <row r="197" spans="1:15" x14ac:dyDescent="0.25">
      <c r="A197" s="144"/>
      <c r="B197" s="145"/>
      <c r="C197" s="152"/>
      <c r="D197" s="93"/>
      <c r="E197" s="144" t="s">
        <v>512</v>
      </c>
      <c r="F197" s="145" t="s">
        <v>513</v>
      </c>
      <c r="G197" s="152">
        <v>4</v>
      </c>
      <c r="H197" s="110"/>
      <c r="I197" s="48"/>
      <c r="J197" s="47"/>
      <c r="K197" s="51"/>
      <c r="L197" s="110"/>
      <c r="M197" s="144" t="s">
        <v>512</v>
      </c>
      <c r="N197" s="145" t="s">
        <v>513</v>
      </c>
      <c r="O197" s="152">
        <v>4</v>
      </c>
    </row>
    <row r="198" spans="1:15" x14ac:dyDescent="0.25">
      <c r="A198" s="144"/>
      <c r="B198" s="146"/>
      <c r="C198" s="153"/>
      <c r="D198" s="93"/>
      <c r="E198" s="144" t="s">
        <v>514</v>
      </c>
      <c r="F198" s="146" t="s">
        <v>515</v>
      </c>
      <c r="G198" s="153">
        <v>4</v>
      </c>
      <c r="H198" s="110"/>
      <c r="I198" s="48"/>
      <c r="J198" s="47"/>
      <c r="K198" s="51"/>
      <c r="L198" s="110"/>
      <c r="M198" s="144" t="s">
        <v>514</v>
      </c>
      <c r="N198" s="146" t="s">
        <v>515</v>
      </c>
      <c r="O198" s="153">
        <v>4</v>
      </c>
    </row>
    <row r="199" spans="1:15" x14ac:dyDescent="0.25">
      <c r="A199" s="144"/>
      <c r="B199" s="146"/>
      <c r="C199" s="153"/>
      <c r="D199" s="93"/>
      <c r="E199" s="144" t="s">
        <v>516</v>
      </c>
      <c r="F199" s="146" t="s">
        <v>517</v>
      </c>
      <c r="G199" s="153">
        <v>4</v>
      </c>
      <c r="H199" s="110"/>
      <c r="I199" s="48"/>
      <c r="J199" s="47"/>
      <c r="K199" s="51"/>
      <c r="L199" s="110"/>
      <c r="M199" s="144" t="s">
        <v>516</v>
      </c>
      <c r="N199" s="146" t="s">
        <v>517</v>
      </c>
      <c r="O199" s="153">
        <v>4</v>
      </c>
    </row>
    <row r="200" spans="1:15" x14ac:dyDescent="0.25">
      <c r="A200" s="144"/>
      <c r="B200" s="146"/>
      <c r="C200" s="153"/>
      <c r="D200" s="93"/>
      <c r="E200" s="144" t="s">
        <v>518</v>
      </c>
      <c r="F200" s="146" t="s">
        <v>519</v>
      </c>
      <c r="G200" s="153">
        <v>4</v>
      </c>
      <c r="H200" s="110"/>
      <c r="I200" s="48"/>
      <c r="J200" s="47"/>
      <c r="K200" s="51"/>
      <c r="L200" s="110"/>
      <c r="M200" s="144" t="s">
        <v>518</v>
      </c>
      <c r="N200" s="146" t="s">
        <v>519</v>
      </c>
      <c r="O200" s="153">
        <v>4</v>
      </c>
    </row>
    <row r="201" spans="1:15" x14ac:dyDescent="0.25">
      <c r="A201" s="144"/>
      <c r="B201" s="145"/>
      <c r="C201" s="153"/>
      <c r="D201" s="93"/>
      <c r="E201" s="144" t="s">
        <v>520</v>
      </c>
      <c r="F201" s="145" t="s">
        <v>521</v>
      </c>
      <c r="G201" s="153">
        <v>4</v>
      </c>
      <c r="H201" s="110"/>
      <c r="I201" s="48"/>
      <c r="J201" s="47"/>
      <c r="K201" s="51"/>
      <c r="L201" s="110"/>
      <c r="M201" s="144" t="s">
        <v>520</v>
      </c>
      <c r="N201" s="145" t="s">
        <v>521</v>
      </c>
      <c r="O201" s="153">
        <v>4</v>
      </c>
    </row>
    <row r="202" spans="1:15" x14ac:dyDescent="0.25">
      <c r="A202" s="144"/>
      <c r="B202" s="146"/>
      <c r="C202" s="153"/>
      <c r="D202" s="93"/>
      <c r="E202" s="144" t="s">
        <v>522</v>
      </c>
      <c r="F202" s="146" t="s">
        <v>523</v>
      </c>
      <c r="G202" s="153">
        <v>4</v>
      </c>
      <c r="H202" s="110"/>
      <c r="I202" s="48"/>
      <c r="J202" s="47"/>
      <c r="K202" s="51"/>
      <c r="L202" s="110"/>
      <c r="M202" s="144" t="s">
        <v>522</v>
      </c>
      <c r="N202" s="146" t="s">
        <v>523</v>
      </c>
      <c r="O202" s="153">
        <v>4</v>
      </c>
    </row>
    <row r="203" spans="1:15" x14ac:dyDescent="0.25">
      <c r="A203" s="144"/>
      <c r="B203" s="146"/>
      <c r="C203" s="153"/>
      <c r="D203" s="93"/>
      <c r="E203" s="144" t="s">
        <v>524</v>
      </c>
      <c r="F203" s="146" t="s">
        <v>525</v>
      </c>
      <c r="G203" s="153">
        <v>4</v>
      </c>
      <c r="H203" s="110"/>
      <c r="I203" s="48"/>
      <c r="J203" s="47"/>
      <c r="K203" s="51"/>
      <c r="L203" s="110"/>
      <c r="M203" s="144" t="s">
        <v>524</v>
      </c>
      <c r="N203" s="146" t="s">
        <v>525</v>
      </c>
      <c r="O203" s="153">
        <v>4</v>
      </c>
    </row>
    <row r="204" spans="1:15" x14ac:dyDescent="0.25">
      <c r="A204" s="144"/>
      <c r="B204" s="146"/>
      <c r="C204" s="153"/>
      <c r="D204" s="93"/>
      <c r="E204" s="144" t="s">
        <v>526</v>
      </c>
      <c r="F204" s="146" t="s">
        <v>527</v>
      </c>
      <c r="G204" s="153">
        <v>4</v>
      </c>
      <c r="H204" s="110"/>
      <c r="I204" s="48"/>
      <c r="J204" s="47"/>
      <c r="K204" s="51"/>
      <c r="L204" s="110"/>
      <c r="M204" s="144" t="s">
        <v>526</v>
      </c>
      <c r="N204" s="146" t="s">
        <v>527</v>
      </c>
      <c r="O204" s="153">
        <v>4</v>
      </c>
    </row>
    <row r="205" spans="1:15" x14ac:dyDescent="0.25">
      <c r="A205" s="144"/>
      <c r="B205" s="146"/>
      <c r="C205" s="153"/>
      <c r="D205" s="93"/>
      <c r="E205" s="144" t="s">
        <v>528</v>
      </c>
      <c r="F205" s="146" t="s">
        <v>529</v>
      </c>
      <c r="G205" s="153">
        <v>4</v>
      </c>
      <c r="H205" s="110"/>
      <c r="I205" s="48"/>
      <c r="J205" s="47"/>
      <c r="K205" s="51"/>
      <c r="L205" s="110"/>
      <c r="M205" s="144" t="s">
        <v>528</v>
      </c>
      <c r="N205" s="146" t="s">
        <v>529</v>
      </c>
      <c r="O205" s="153">
        <v>4</v>
      </c>
    </row>
    <row r="206" spans="1:15" x14ac:dyDescent="0.25">
      <c r="A206" s="144"/>
      <c r="B206" s="146"/>
      <c r="C206" s="153"/>
      <c r="D206" s="93"/>
      <c r="E206" s="144" t="s">
        <v>530</v>
      </c>
      <c r="F206" s="146" t="s">
        <v>531</v>
      </c>
      <c r="G206" s="153">
        <v>4</v>
      </c>
      <c r="H206" s="110"/>
      <c r="I206" s="48"/>
      <c r="J206" s="47"/>
      <c r="K206" s="51"/>
      <c r="L206" s="110"/>
      <c r="M206" s="144" t="s">
        <v>530</v>
      </c>
      <c r="N206" s="146" t="s">
        <v>531</v>
      </c>
      <c r="O206" s="153">
        <v>4</v>
      </c>
    </row>
    <row r="207" spans="1:15" x14ac:dyDescent="0.25">
      <c r="A207" s="144"/>
      <c r="B207" s="146"/>
      <c r="C207" s="153"/>
      <c r="D207" s="93"/>
      <c r="E207" s="144" t="s">
        <v>532</v>
      </c>
      <c r="F207" s="146" t="s">
        <v>533</v>
      </c>
      <c r="G207" s="153">
        <v>4</v>
      </c>
      <c r="H207" s="110"/>
      <c r="I207" s="48"/>
      <c r="J207" s="47"/>
      <c r="K207" s="51"/>
      <c r="L207" s="110"/>
      <c r="M207" s="144" t="s">
        <v>532</v>
      </c>
      <c r="N207" s="146" t="s">
        <v>533</v>
      </c>
      <c r="O207" s="153">
        <v>4</v>
      </c>
    </row>
    <row r="208" spans="1:15" x14ac:dyDescent="0.25">
      <c r="A208" s="144"/>
      <c r="B208" s="146"/>
      <c r="C208" s="153"/>
      <c r="D208" s="93"/>
      <c r="E208" s="144" t="s">
        <v>534</v>
      </c>
      <c r="F208" s="146" t="s">
        <v>535</v>
      </c>
      <c r="G208" s="153">
        <v>4</v>
      </c>
      <c r="H208" s="110"/>
      <c r="I208" s="48"/>
      <c r="J208" s="47"/>
      <c r="K208" s="51"/>
      <c r="L208" s="110"/>
      <c r="M208" s="144" t="s">
        <v>534</v>
      </c>
      <c r="N208" s="146" t="s">
        <v>535</v>
      </c>
      <c r="O208" s="153">
        <v>4</v>
      </c>
    </row>
    <row r="209" spans="1:15" x14ac:dyDescent="0.25">
      <c r="A209" s="144"/>
      <c r="B209" s="146"/>
      <c r="C209" s="153"/>
      <c r="D209" s="93"/>
      <c r="E209" s="144" t="s">
        <v>536</v>
      </c>
      <c r="F209" s="146" t="s">
        <v>537</v>
      </c>
      <c r="G209" s="153">
        <v>4</v>
      </c>
      <c r="H209" s="110"/>
      <c r="I209" s="48"/>
      <c r="J209" s="47"/>
      <c r="K209" s="51"/>
      <c r="L209" s="110"/>
      <c r="M209" s="144" t="s">
        <v>536</v>
      </c>
      <c r="N209" s="146" t="s">
        <v>537</v>
      </c>
      <c r="O209" s="153">
        <v>4</v>
      </c>
    </row>
    <row r="210" spans="1:15" x14ac:dyDescent="0.25">
      <c r="A210" s="144"/>
      <c r="B210" s="146"/>
      <c r="C210" s="153"/>
      <c r="D210" s="93"/>
      <c r="E210" s="144" t="s">
        <v>538</v>
      </c>
      <c r="F210" s="146" t="s">
        <v>539</v>
      </c>
      <c r="G210" s="153">
        <v>4</v>
      </c>
      <c r="H210" s="110"/>
      <c r="I210" s="48"/>
      <c r="J210" s="47"/>
      <c r="K210" s="51"/>
      <c r="L210" s="110"/>
      <c r="M210" s="144" t="s">
        <v>538</v>
      </c>
      <c r="N210" s="146" t="s">
        <v>539</v>
      </c>
      <c r="O210" s="153">
        <v>4</v>
      </c>
    </row>
    <row r="211" spans="1:15" x14ac:dyDescent="0.25">
      <c r="A211" s="144"/>
      <c r="B211" s="146"/>
      <c r="C211" s="153"/>
      <c r="D211" s="93"/>
      <c r="E211" s="144" t="s">
        <v>540</v>
      </c>
      <c r="F211" s="146" t="s">
        <v>541</v>
      </c>
      <c r="G211" s="153">
        <v>4</v>
      </c>
      <c r="H211" s="110"/>
      <c r="I211" s="48"/>
      <c r="J211" s="47"/>
      <c r="K211" s="51"/>
      <c r="L211" s="110"/>
      <c r="M211" s="144" t="s">
        <v>540</v>
      </c>
      <c r="N211" s="146" t="s">
        <v>541</v>
      </c>
      <c r="O211" s="153">
        <v>4</v>
      </c>
    </row>
    <row r="212" spans="1:15" ht="15.75" thickBot="1" x14ac:dyDescent="0.3">
      <c r="A212" s="154"/>
      <c r="B212" s="155"/>
      <c r="C212" s="156"/>
      <c r="D212" s="93"/>
      <c r="E212" s="154" t="s">
        <v>542</v>
      </c>
      <c r="F212" s="155" t="s">
        <v>543</v>
      </c>
      <c r="G212" s="156">
        <v>4</v>
      </c>
      <c r="H212" s="110"/>
      <c r="I212" s="48"/>
      <c r="J212" s="47"/>
      <c r="K212" s="51"/>
      <c r="L212" s="110"/>
      <c r="M212" s="154" t="s">
        <v>542</v>
      </c>
      <c r="N212" s="155" t="s">
        <v>543</v>
      </c>
      <c r="O212" s="156">
        <v>4</v>
      </c>
    </row>
    <row r="213" spans="1:15" ht="15.75" thickBot="1" x14ac:dyDescent="0.3">
      <c r="A213" s="243" t="s">
        <v>5</v>
      </c>
      <c r="B213" s="244"/>
      <c r="C213" s="29"/>
      <c r="D213" s="86"/>
      <c r="E213" s="243" t="s">
        <v>5</v>
      </c>
      <c r="F213" s="244"/>
      <c r="G213" s="62">
        <v>54</v>
      </c>
      <c r="H213" s="107"/>
      <c r="I213" s="243" t="s">
        <v>5</v>
      </c>
      <c r="J213" s="244"/>
      <c r="K213" s="29">
        <f>SUM(K85:K212)</f>
        <v>0</v>
      </c>
      <c r="L213" s="107"/>
      <c r="M213" s="243" t="s">
        <v>5</v>
      </c>
      <c r="N213" s="244"/>
      <c r="O213" s="29">
        <v>54</v>
      </c>
    </row>
    <row r="214" spans="1:15" s="31" customFormat="1" x14ac:dyDescent="0.25">
      <c r="B214" s="242"/>
      <c r="C214" s="242"/>
      <c r="D214" s="30"/>
      <c r="E214" s="242"/>
      <c r="F214" s="242"/>
      <c r="G214" s="30"/>
      <c r="H214" s="30"/>
      <c r="I214" s="30"/>
      <c r="J214" s="49"/>
      <c r="K214" s="49"/>
      <c r="L214" s="49"/>
      <c r="M214" s="30"/>
      <c r="N214" s="49"/>
      <c r="O214" s="49"/>
    </row>
    <row r="215" spans="1:15" ht="47.25" customHeight="1" x14ac:dyDescent="0.25">
      <c r="A215" s="31"/>
      <c r="B215" s="265" t="s">
        <v>568</v>
      </c>
      <c r="C215" s="265"/>
      <c r="D215" s="265"/>
      <c r="E215" s="265"/>
      <c r="F215" s="265"/>
      <c r="G215" s="16"/>
      <c r="H215" s="16"/>
      <c r="I215" s="16"/>
      <c r="J215" s="16"/>
      <c r="K215" s="16"/>
      <c r="L215" s="16"/>
    </row>
    <row r="216" spans="1:15" x14ac:dyDescent="0.25">
      <c r="A216" s="31"/>
      <c r="B216" s="31"/>
      <c r="C216" s="31"/>
      <c r="D216" s="31"/>
      <c r="E216" s="16"/>
      <c r="F216" s="16"/>
      <c r="G216" s="16"/>
      <c r="H216" s="16"/>
      <c r="I216" s="16"/>
      <c r="J216" s="16"/>
      <c r="K216" s="16"/>
      <c r="L216" s="16"/>
    </row>
    <row r="217" spans="1:15" s="192" customFormat="1" ht="15.75" x14ac:dyDescent="0.25">
      <c r="A217" s="191"/>
      <c r="B217" s="230" t="s">
        <v>569</v>
      </c>
      <c r="C217" s="31"/>
      <c r="D217" s="31"/>
      <c r="E217" s="16"/>
      <c r="F217" s="16"/>
      <c r="G217" s="16"/>
      <c r="H217" s="16"/>
      <c r="I217" s="16"/>
      <c r="J217" s="16"/>
      <c r="K217" s="16"/>
      <c r="L217" s="16"/>
      <c r="M217"/>
      <c r="N217"/>
    </row>
    <row r="218" spans="1:15" s="192" customFormat="1" ht="15.75" x14ac:dyDescent="0.25">
      <c r="A218" s="191"/>
      <c r="B218" s="231" t="s">
        <v>570</v>
      </c>
      <c r="C218" s="31"/>
      <c r="D218" s="31"/>
      <c r="E218" s="16"/>
      <c r="F218" s="16"/>
      <c r="G218" s="16"/>
      <c r="H218" s="16"/>
      <c r="I218" s="16"/>
      <c r="J218" s="16"/>
      <c r="K218" s="4"/>
      <c r="L218" s="4"/>
      <c r="M218"/>
      <c r="N218"/>
    </row>
    <row r="219" spans="1:15" s="192" customFormat="1" ht="15.75" x14ac:dyDescent="0.25">
      <c r="B219" s="231" t="s">
        <v>571</v>
      </c>
      <c r="C219"/>
      <c r="D219"/>
      <c r="E219" s="4"/>
      <c r="F219" s="4"/>
      <c r="G219" s="4"/>
      <c r="H219" s="4"/>
      <c r="I219" s="4"/>
      <c r="J219" s="4"/>
      <c r="K219" s="4"/>
      <c r="L219" s="4"/>
      <c r="M219"/>
      <c r="N219"/>
    </row>
    <row r="220" spans="1:15" s="192" customFormat="1" ht="15.75" x14ac:dyDescent="0.25">
      <c r="B220" s="231" t="s">
        <v>572</v>
      </c>
      <c r="C220"/>
      <c r="D220"/>
      <c r="E220" s="4"/>
      <c r="F220" s="4"/>
      <c r="G220" s="4"/>
      <c r="H220" s="4"/>
      <c r="I220" s="4"/>
      <c r="J220" s="4"/>
      <c r="K220" s="4"/>
      <c r="L220" s="4"/>
      <c r="M220"/>
      <c r="N220"/>
    </row>
    <row r="221" spans="1:15" s="192" customFormat="1" ht="15.75" x14ac:dyDescent="0.25">
      <c r="B221" s="230" t="s">
        <v>573</v>
      </c>
      <c r="C221"/>
      <c r="D221"/>
      <c r="E221" s="4"/>
      <c r="F221" s="4"/>
      <c r="G221" s="4"/>
      <c r="H221" s="4"/>
      <c r="I221" s="4"/>
      <c r="J221" s="4"/>
      <c r="K221" s="4"/>
      <c r="L221" s="4"/>
      <c r="M221"/>
      <c r="N221"/>
    </row>
    <row r="222" spans="1:15" s="192" customFormat="1" ht="15.75" x14ac:dyDescent="0.25">
      <c r="B222" s="231" t="s">
        <v>574</v>
      </c>
      <c r="C222"/>
      <c r="D222"/>
      <c r="E222" s="4"/>
      <c r="F222" s="4"/>
      <c r="G222" s="4"/>
      <c r="H222" s="4"/>
      <c r="I222" s="4"/>
      <c r="J222" s="4"/>
      <c r="K222" s="4"/>
      <c r="L222" s="4"/>
      <c r="M222"/>
      <c r="N222"/>
    </row>
    <row r="223" spans="1:15" s="192" customFormat="1" ht="15.75" x14ac:dyDescent="0.25">
      <c r="B223" s="231" t="s">
        <v>575</v>
      </c>
      <c r="C223"/>
      <c r="D223"/>
      <c r="E223" s="4"/>
      <c r="F223" s="4"/>
      <c r="G223" s="4"/>
      <c r="H223" s="4"/>
      <c r="I223" s="4"/>
      <c r="J223" s="4"/>
      <c r="K223" s="4"/>
      <c r="L223" s="4"/>
      <c r="M223"/>
      <c r="N223"/>
    </row>
    <row r="224" spans="1:15" s="192" customFormat="1" ht="15.75" x14ac:dyDescent="0.25">
      <c r="B224" s="231" t="s">
        <v>576</v>
      </c>
      <c r="C224"/>
      <c r="D224"/>
      <c r="E224" s="4"/>
      <c r="F224" s="4"/>
      <c r="G224" s="4"/>
      <c r="H224" s="4"/>
      <c r="I224" s="4"/>
      <c r="J224" s="4"/>
      <c r="K224" s="4"/>
      <c r="L224" s="4"/>
      <c r="M224"/>
      <c r="N224"/>
    </row>
    <row r="225" spans="2:14" s="192" customFormat="1" ht="15.75" x14ac:dyDescent="0.25">
      <c r="B225" s="230" t="s">
        <v>577</v>
      </c>
      <c r="C225"/>
      <c r="D225"/>
      <c r="E225" s="4"/>
      <c r="F225" s="4"/>
      <c r="G225" s="4"/>
      <c r="H225" s="4"/>
      <c r="I225" s="4"/>
      <c r="J225" s="4"/>
      <c r="K225" s="4"/>
      <c r="L225" s="4"/>
      <c r="M225"/>
      <c r="N225"/>
    </row>
    <row r="226" spans="2:14" s="192" customFormat="1" ht="15.75" x14ac:dyDescent="0.25">
      <c r="B226" s="231" t="s">
        <v>574</v>
      </c>
      <c r="C226"/>
      <c r="D226"/>
      <c r="E226" s="4"/>
      <c r="F226" s="4"/>
      <c r="G226" s="4"/>
      <c r="H226" s="4"/>
      <c r="I226" s="4"/>
      <c r="J226" s="4"/>
      <c r="K226" s="4"/>
      <c r="L226" s="4"/>
      <c r="M226"/>
      <c r="N226"/>
    </row>
    <row r="227" spans="2:14" s="192" customFormat="1" ht="15.75" x14ac:dyDescent="0.25">
      <c r="B227" s="231" t="s">
        <v>578</v>
      </c>
      <c r="C227"/>
      <c r="D227"/>
      <c r="E227" s="4"/>
      <c r="F227" s="4"/>
      <c r="G227" s="4"/>
      <c r="H227" s="4"/>
      <c r="I227" s="4"/>
      <c r="J227" s="4"/>
      <c r="K227" s="4"/>
      <c r="L227" s="4"/>
      <c r="M227"/>
      <c r="N227"/>
    </row>
    <row r="228" spans="2:14" s="192" customFormat="1" ht="15.75" x14ac:dyDescent="0.25">
      <c r="B228" s="231" t="s">
        <v>579</v>
      </c>
      <c r="C228"/>
      <c r="D228"/>
      <c r="E228" s="4"/>
      <c r="F228" s="4"/>
      <c r="G228" s="4"/>
      <c r="H228" s="4"/>
      <c r="I228" s="4"/>
      <c r="J228" s="4"/>
      <c r="K228" s="4"/>
      <c r="L228" s="4"/>
      <c r="M228"/>
      <c r="N228"/>
    </row>
    <row r="229" spans="2:14" s="192" customFormat="1" ht="15.75" x14ac:dyDescent="0.25">
      <c r="B229" s="231" t="s">
        <v>576</v>
      </c>
      <c r="C229"/>
      <c r="D229"/>
      <c r="E229" s="4"/>
      <c r="F229" s="4"/>
      <c r="G229" s="4"/>
      <c r="H229" s="4"/>
      <c r="I229" s="4"/>
      <c r="J229" s="4"/>
      <c r="K229" s="4"/>
      <c r="L229" s="4"/>
      <c r="M229"/>
      <c r="N229"/>
    </row>
    <row r="230" spans="2:14" s="192" customFormat="1" ht="15.75" x14ac:dyDescent="0.25">
      <c r="B230"/>
      <c r="C230"/>
      <c r="D230"/>
      <c r="E230" s="4"/>
      <c r="F230" s="4"/>
      <c r="G230" s="4"/>
      <c r="H230" s="4"/>
      <c r="I230" s="4"/>
      <c r="J230" s="4"/>
      <c r="K230" s="4"/>
      <c r="L230" s="4"/>
      <c r="M230"/>
      <c r="N230"/>
    </row>
    <row r="231" spans="2:14" s="192" customFormat="1" ht="15.75" x14ac:dyDescent="0.25">
      <c r="B231"/>
      <c r="C231"/>
      <c r="D231"/>
      <c r="E231" s="4"/>
      <c r="F231" s="4"/>
      <c r="G231" s="4"/>
      <c r="H231" s="4"/>
      <c r="I231" s="4"/>
      <c r="J231" s="4"/>
      <c r="K231" s="4"/>
      <c r="L231" s="4"/>
      <c r="M231"/>
      <c r="N231"/>
    </row>
    <row r="232" spans="2:14" s="192" customFormat="1" ht="15.75" x14ac:dyDescent="0.25">
      <c r="B232" s="230" t="s">
        <v>580</v>
      </c>
      <c r="C232"/>
      <c r="D232"/>
      <c r="E232" s="4"/>
      <c r="F232" s="4"/>
      <c r="G232" s="4"/>
      <c r="H232" s="4"/>
      <c r="I232" s="4"/>
      <c r="J232" s="4"/>
      <c r="K232" s="4"/>
      <c r="L232" s="4"/>
      <c r="M232"/>
      <c r="N232"/>
    </row>
    <row r="233" spans="2:14" s="192" customFormat="1" ht="15.75" x14ac:dyDescent="0.25">
      <c r="B233" s="231" t="s">
        <v>581</v>
      </c>
      <c r="C233"/>
      <c r="D233"/>
      <c r="E233" s="4"/>
      <c r="F233" s="4"/>
      <c r="G233" s="4"/>
      <c r="H233" s="4"/>
      <c r="I233" s="4"/>
      <c r="J233" s="4"/>
      <c r="K233" s="4"/>
      <c r="L233" s="4"/>
      <c r="M233"/>
      <c r="N233"/>
    </row>
    <row r="234" spans="2:14" s="192" customFormat="1" ht="15.75" x14ac:dyDescent="0.25">
      <c r="B234" s="231" t="s">
        <v>582</v>
      </c>
      <c r="C234"/>
      <c r="D234"/>
      <c r="E234" s="4"/>
      <c r="F234" s="4"/>
      <c r="G234" s="4"/>
      <c r="H234" s="4"/>
      <c r="I234" s="4"/>
      <c r="J234" s="4"/>
      <c r="K234" s="4"/>
      <c r="L234" s="4"/>
      <c r="M234"/>
      <c r="N234"/>
    </row>
    <row r="235" spans="2:14" s="192" customFormat="1" ht="15.75" x14ac:dyDescent="0.25">
      <c r="B235" s="231" t="s">
        <v>583</v>
      </c>
      <c r="C235"/>
      <c r="D235"/>
      <c r="E235" s="4"/>
      <c r="F235" s="4"/>
      <c r="G235" s="4"/>
      <c r="H235" s="4"/>
      <c r="I235" s="4"/>
      <c r="J235" s="4"/>
      <c r="K235" s="4"/>
      <c r="L235" s="4"/>
      <c r="M235"/>
      <c r="N235"/>
    </row>
    <row r="236" spans="2:14" s="192" customFormat="1" ht="15.75" x14ac:dyDescent="0.25">
      <c r="B236" s="232" t="s">
        <v>61</v>
      </c>
      <c r="C236"/>
      <c r="D236"/>
      <c r="E236" s="4"/>
      <c r="F236" s="4"/>
      <c r="G236" s="4"/>
      <c r="H236" s="4"/>
      <c r="I236" s="4"/>
      <c r="J236" s="4"/>
      <c r="K236" s="4"/>
      <c r="L236" s="4"/>
      <c r="M236"/>
      <c r="N236"/>
    </row>
    <row r="237" spans="2:14" s="192" customFormat="1" ht="15.75" x14ac:dyDescent="0.25">
      <c r="B237"/>
      <c r="C237"/>
      <c r="D237"/>
      <c r="E237" s="4"/>
      <c r="F237" s="4"/>
      <c r="G237" s="4"/>
      <c r="H237" s="4"/>
      <c r="I237" s="4"/>
      <c r="J237" s="4"/>
      <c r="K237" s="4"/>
      <c r="L237" s="4"/>
      <c r="M237"/>
      <c r="N237"/>
    </row>
    <row r="238" spans="2:14" s="192" customFormat="1" ht="15.75" x14ac:dyDescent="0.25">
      <c r="B238" s="230" t="s">
        <v>584</v>
      </c>
      <c r="C238"/>
      <c r="D238"/>
      <c r="E238" s="4"/>
      <c r="F238" s="4"/>
      <c r="G238" s="4"/>
      <c r="H238" s="4"/>
      <c r="I238" s="4"/>
      <c r="J238" s="4"/>
      <c r="K238" s="4"/>
      <c r="L238" s="4"/>
      <c r="M238"/>
      <c r="N238"/>
    </row>
    <row r="239" spans="2:14" s="192" customFormat="1" ht="15.75" x14ac:dyDescent="0.25">
      <c r="B239" s="193" t="s">
        <v>143</v>
      </c>
      <c r="E239" s="4"/>
      <c r="F239" s="4"/>
      <c r="G239" s="4"/>
      <c r="H239" s="4"/>
      <c r="I239" s="4"/>
      <c r="J239" s="4"/>
      <c r="K239" s="4"/>
      <c r="L239" s="4"/>
      <c r="M239"/>
      <c r="N239"/>
    </row>
    <row r="240" spans="2:14" s="192" customFormat="1" ht="15.75" x14ac:dyDescent="0.25">
      <c r="B240" s="231"/>
      <c r="C240"/>
      <c r="D240"/>
      <c r="E240" s="4"/>
      <c r="F240" s="4"/>
      <c r="G240" s="4"/>
      <c r="H240" s="4"/>
      <c r="I240" s="4"/>
      <c r="J240" s="4"/>
      <c r="K240" s="4"/>
      <c r="L240" s="4"/>
      <c r="M240"/>
      <c r="N240"/>
    </row>
  </sheetData>
  <mergeCells count="49">
    <mergeCell ref="A2:O2"/>
    <mergeCell ref="B215:F215"/>
    <mergeCell ref="E5:G5"/>
    <mergeCell ref="A40:C40"/>
    <mergeCell ref="A50:C50"/>
    <mergeCell ref="A30:C30"/>
    <mergeCell ref="A5:C5"/>
    <mergeCell ref="A6:C6"/>
    <mergeCell ref="A17:C17"/>
    <mergeCell ref="E50:F50"/>
    <mergeCell ref="E6:F6"/>
    <mergeCell ref="E17:F17"/>
    <mergeCell ref="E30:F30"/>
    <mergeCell ref="I6:J6"/>
    <mergeCell ref="I17:J17"/>
    <mergeCell ref="I30:J30"/>
    <mergeCell ref="I40:J40"/>
    <mergeCell ref="A84:C84"/>
    <mergeCell ref="I76:J76"/>
    <mergeCell ref="I83:J83"/>
    <mergeCell ref="I50:J50"/>
    <mergeCell ref="I60:J60"/>
    <mergeCell ref="I68:J68"/>
    <mergeCell ref="E60:F60"/>
    <mergeCell ref="E68:F68"/>
    <mergeCell ref="E76:F76"/>
    <mergeCell ref="E84:G84"/>
    <mergeCell ref="I84:K84"/>
    <mergeCell ref="A4:C4"/>
    <mergeCell ref="E4:G4"/>
    <mergeCell ref="I4:K4"/>
    <mergeCell ref="M4:O4"/>
    <mergeCell ref="M5:O5"/>
    <mergeCell ref="I5:K5"/>
    <mergeCell ref="M6:N6"/>
    <mergeCell ref="M17:N17"/>
    <mergeCell ref="M30:N30"/>
    <mergeCell ref="M40:N40"/>
    <mergeCell ref="M50:N50"/>
    <mergeCell ref="B214:C214"/>
    <mergeCell ref="A213:B213"/>
    <mergeCell ref="E213:F213"/>
    <mergeCell ref="E214:F214"/>
    <mergeCell ref="M60:N60"/>
    <mergeCell ref="M68:N68"/>
    <mergeCell ref="M76:N76"/>
    <mergeCell ref="M83:N83"/>
    <mergeCell ref="I213:J213"/>
    <mergeCell ref="M213:N213"/>
  </mergeCells>
  <hyperlinks>
    <hyperlink ref="F194" r:id="rId1" display="http://www.iku.edu.tr/TR/170-2-52380-105-1259-598-1-1-1/ders_detay"/>
    <hyperlink ref="F195" r:id="rId2" display="http://www.iku.edu.tr/TR/170-2-52381-105-1259-598-1-1-1/ders_detay"/>
    <hyperlink ref="F196" r:id="rId3" display="http://www.iku.edu.tr/TR/170-2-52382-105-1259-598-1-1-1/ders_detay"/>
    <hyperlink ref="F197" r:id="rId4" display="http://www.iku.edu.tr/TR/170-2-52383-105-1259-598-1-1-1/ders_detay"/>
    <hyperlink ref="F167" r:id="rId5" display="http://www.iku.edu.tr/TR/170-2-51137-105-1259-598-1-1-1/ders_detay"/>
    <hyperlink ref="F166" r:id="rId6" display="http://www.iku.edu.tr/TR/170-2-51138-105-1259-598-1-1-1/ders_detay"/>
    <hyperlink ref="F168" r:id="rId7" display="http://www.iku.edu.tr/TR/170-2-51139-105-1259-598-1-1-1/ders_detay"/>
    <hyperlink ref="F169" r:id="rId8" display="http://www.iku.edu.tr/TR/170-2-51140-105-1259-598-1-1-1/ders_detay"/>
    <hyperlink ref="F170" r:id="rId9" display="http://www.iku.edu.tr/TR/170-2-51142-105-1259-598-1-1-1/ders_detay"/>
    <hyperlink ref="F171" r:id="rId10" display="http://www.iku.edu.tr/TR/170-2-51143-105-1259-598-1-1-1/ders_detay"/>
    <hyperlink ref="F174" r:id="rId11" display="http://www.iku.edu.tr/TR/170-2-51144-105-1259-598-1-1-1/ders_detay"/>
    <hyperlink ref="F193" r:id="rId12" display="http://www.iku.edu.tr/TR/170-2-51145-105-1259-598-1-1-1/ders_detay"/>
    <hyperlink ref="F176" r:id="rId13" display="http://www.iku.edu.tr/TR/170-2-51146-105-1259-598-1-1-1/ders_detay"/>
    <hyperlink ref="F177" r:id="rId14" display="http://www.iku.edu.tr/TR/170-2-51147-105-1259-598-1-1-1/ders_detay"/>
    <hyperlink ref="F178" r:id="rId15" display="http://www.iku.edu.tr/TR/170-2-51148-105-1259-598-1-1-1/ders_detay"/>
    <hyperlink ref="F179" r:id="rId16" display="http://www.iku.edu.tr/TR/170-2-51149-105-1259-598-1-1-1/ders_detay"/>
    <hyperlink ref="F180" r:id="rId17" display="http://www.iku.edu.tr/TR/170-2-51150-105-1259-598-1-1-1/ders_detay"/>
    <hyperlink ref="F181" r:id="rId18" display="http://www.iku.edu.tr/TR/170-2-51151-105-1259-598-1-1-1/ders_detay"/>
    <hyperlink ref="F182" r:id="rId19" display="http://www.iku.edu.tr/TR/170-2-51152-105-1259-598-1-1-1/ders_detay"/>
    <hyperlink ref="F192" r:id="rId20" display="http://www.iku.edu.tr/TR/170-2-51154-105-1259-598-1-1-1/ders_detay"/>
    <hyperlink ref="F191" r:id="rId21" display="http://www.iku.edu.tr/TR/170-2-51155-105-1259-598-1-1-1/ders_detay"/>
    <hyperlink ref="F183" r:id="rId22" display="http://www.iku.edu.tr/TR/170-2-51156-105-1259-598-1-1-1/ders_detay"/>
    <hyperlink ref="F185" r:id="rId23" display="http://www.iku.edu.tr/TR/170-2-51160-105-1259-598-1-1-1/ders_detay"/>
    <hyperlink ref="F187" r:id="rId24" display="http://www.iku.edu.tr/TR/170-2-51161-105-1259-598-1-1-1/ders_detay"/>
    <hyperlink ref="F186" r:id="rId25" display="http://www.iku.edu.tr/TR/170-2-51162-105-1259-598-1-1-1/ders_detay"/>
    <hyperlink ref="F188" r:id="rId26" display="http://www.iku.edu.tr/TR/170-2-51163-105-1259-598-1-1-1/ders_detay"/>
    <hyperlink ref="F189" r:id="rId27" display="http://www.iku.edu.tr/TR/170-2-51164-105-1259-598-1-1-1/ders_detay"/>
    <hyperlink ref="F190" r:id="rId28" display="http://www.iku.edu.tr/TR/170-2-51165-105-1259-598-1-1-1/ders_detay"/>
    <hyperlink ref="F172" r:id="rId29" display="http://www.iku.edu.tr/TR/170-2-51174-105-1259-598-1-1-1/ders_detay"/>
    <hyperlink ref="F173" r:id="rId30" display="http://www.iku.edu.tr/TR/170-2-51175-105-1259-598-1-1-1/ders_detay"/>
    <hyperlink ref="F175" r:id="rId31" display="http://www.iku.edu.tr/TR/170-2-51176-105-1259-598-1-1-1/ders_detay"/>
    <hyperlink ref="F184" r:id="rId32" display="http://www.iku.edu.tr/TR/170-2-51159-105-1259-598-1-1-1/ders_detay"/>
    <hyperlink ref="N194" r:id="rId33" display="http://www.iku.edu.tr/TR/170-2-52380-105-1259-598-1-1-1/ders_detay"/>
    <hyperlink ref="N195" r:id="rId34" display="http://www.iku.edu.tr/TR/170-2-52381-105-1259-598-1-1-1/ders_detay"/>
    <hyperlink ref="N196" r:id="rId35" display="http://www.iku.edu.tr/TR/170-2-52382-105-1259-598-1-1-1/ders_detay"/>
    <hyperlink ref="N197" r:id="rId36" display="http://www.iku.edu.tr/TR/170-2-52383-105-1259-598-1-1-1/ders_detay"/>
    <hyperlink ref="N167" r:id="rId37" display="http://www.iku.edu.tr/TR/170-2-51137-105-1259-598-1-1-1/ders_detay"/>
    <hyperlink ref="N166" r:id="rId38" display="http://www.iku.edu.tr/TR/170-2-51138-105-1259-598-1-1-1/ders_detay"/>
    <hyperlink ref="N168" r:id="rId39" display="http://www.iku.edu.tr/TR/170-2-51139-105-1259-598-1-1-1/ders_detay"/>
    <hyperlink ref="N169" r:id="rId40" display="http://www.iku.edu.tr/TR/170-2-51140-105-1259-598-1-1-1/ders_detay"/>
    <hyperlink ref="N170" r:id="rId41" display="http://www.iku.edu.tr/TR/170-2-51142-105-1259-598-1-1-1/ders_detay"/>
    <hyperlink ref="N171" r:id="rId42" display="http://www.iku.edu.tr/TR/170-2-51143-105-1259-598-1-1-1/ders_detay"/>
    <hyperlink ref="N174" r:id="rId43" display="http://www.iku.edu.tr/TR/170-2-51144-105-1259-598-1-1-1/ders_detay"/>
    <hyperlink ref="N193" r:id="rId44" display="http://www.iku.edu.tr/TR/170-2-51145-105-1259-598-1-1-1/ders_detay"/>
    <hyperlink ref="N176" r:id="rId45" display="http://www.iku.edu.tr/TR/170-2-51146-105-1259-598-1-1-1/ders_detay"/>
    <hyperlink ref="N177" r:id="rId46" display="http://www.iku.edu.tr/TR/170-2-51147-105-1259-598-1-1-1/ders_detay"/>
    <hyperlink ref="N178" r:id="rId47" display="http://www.iku.edu.tr/TR/170-2-51148-105-1259-598-1-1-1/ders_detay"/>
    <hyperlink ref="N179" r:id="rId48" display="http://www.iku.edu.tr/TR/170-2-51149-105-1259-598-1-1-1/ders_detay"/>
    <hyperlink ref="N180" r:id="rId49" display="http://www.iku.edu.tr/TR/170-2-51150-105-1259-598-1-1-1/ders_detay"/>
    <hyperlink ref="N181" r:id="rId50" display="http://www.iku.edu.tr/TR/170-2-51151-105-1259-598-1-1-1/ders_detay"/>
    <hyperlink ref="N182" r:id="rId51" display="http://www.iku.edu.tr/TR/170-2-51152-105-1259-598-1-1-1/ders_detay"/>
    <hyperlink ref="N192" r:id="rId52" display="http://www.iku.edu.tr/TR/170-2-51154-105-1259-598-1-1-1/ders_detay"/>
    <hyperlink ref="N191" r:id="rId53" display="http://www.iku.edu.tr/TR/170-2-51155-105-1259-598-1-1-1/ders_detay"/>
    <hyperlink ref="N183" r:id="rId54" display="http://www.iku.edu.tr/TR/170-2-51156-105-1259-598-1-1-1/ders_detay"/>
    <hyperlink ref="N185" r:id="rId55" display="http://www.iku.edu.tr/TR/170-2-51160-105-1259-598-1-1-1/ders_detay"/>
    <hyperlink ref="N187" r:id="rId56" display="http://www.iku.edu.tr/TR/170-2-51161-105-1259-598-1-1-1/ders_detay"/>
    <hyperlink ref="N186" r:id="rId57" display="http://www.iku.edu.tr/TR/170-2-51162-105-1259-598-1-1-1/ders_detay"/>
    <hyperlink ref="N188" r:id="rId58" display="http://www.iku.edu.tr/TR/170-2-51163-105-1259-598-1-1-1/ders_detay"/>
    <hyperlink ref="N189" r:id="rId59" display="http://www.iku.edu.tr/TR/170-2-51164-105-1259-598-1-1-1/ders_detay"/>
    <hyperlink ref="N190" r:id="rId60" display="http://www.iku.edu.tr/TR/170-2-51165-105-1259-598-1-1-1/ders_detay"/>
    <hyperlink ref="N172" r:id="rId61" display="http://www.iku.edu.tr/TR/170-2-51174-105-1259-598-1-1-1/ders_detay"/>
    <hyperlink ref="N173" r:id="rId62" display="http://www.iku.edu.tr/TR/170-2-51175-105-1259-598-1-1-1/ders_detay"/>
    <hyperlink ref="N175" r:id="rId63" display="http://www.iku.edu.tr/TR/170-2-51176-105-1259-598-1-1-1/ders_detay"/>
    <hyperlink ref="N184" r:id="rId64" display="http://www.iku.edu.tr/TR/170-2-51159-105-1259-598-1-1-1/ders_detay"/>
  </hyperlinks>
  <printOptions horizontalCentered="1"/>
  <pageMargins left="0" right="0" top="0.74803149606299213" bottom="0.74803149606299213" header="0.31496062992125984" footer="0.31496062992125984"/>
  <pageSetup paperSize="8" scale="45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49"/>
  <sheetViews>
    <sheetView zoomScale="64" zoomScaleNormal="64" workbookViewId="0">
      <selection activeCell="A118" sqref="A118:C118"/>
    </sheetView>
  </sheetViews>
  <sheetFormatPr defaultColWidth="8.85546875"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4" customWidth="1"/>
    <col min="6" max="6" width="64" style="4" customWidth="1"/>
    <col min="7" max="7" width="6.7109375" style="4" customWidth="1"/>
    <col min="8" max="8" width="2.140625" style="4" customWidth="1"/>
    <col min="9" max="9" width="19.7109375" style="4" customWidth="1"/>
    <col min="10" max="10" width="49.5703125" style="4" customWidth="1"/>
    <col min="11" max="11" width="6.7109375" style="4" customWidth="1"/>
    <col min="12" max="12" width="2.42578125" style="4" customWidth="1"/>
    <col min="13" max="13" width="15.42578125" customWidth="1"/>
    <col min="14" max="14" width="52.7109375" customWidth="1"/>
    <col min="15" max="15" width="7.28515625" customWidth="1"/>
    <col min="16" max="17" width="0" hidden="1" customWidth="1"/>
  </cols>
  <sheetData>
    <row r="2" spans="1:19" ht="18.75" x14ac:dyDescent="0.3">
      <c r="A2" s="264" t="s">
        <v>62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9" ht="15.75" thickBot="1" x14ac:dyDescent="0.3"/>
    <row r="4" spans="1:19" ht="19.5" thickBot="1" x14ac:dyDescent="0.35">
      <c r="A4" s="248" t="s">
        <v>35</v>
      </c>
      <c r="B4" s="249"/>
      <c r="C4" s="250"/>
      <c r="D4" s="77"/>
      <c r="E4" s="251" t="s">
        <v>34</v>
      </c>
      <c r="F4" s="252"/>
      <c r="G4" s="252"/>
      <c r="H4" s="94"/>
      <c r="I4" s="251" t="s">
        <v>36</v>
      </c>
      <c r="J4" s="252"/>
      <c r="K4" s="253"/>
      <c r="L4" s="94"/>
      <c r="M4" s="251" t="s">
        <v>37</v>
      </c>
      <c r="N4" s="252"/>
      <c r="O4" s="253"/>
    </row>
    <row r="5" spans="1:19" ht="46.5" customHeight="1" thickBot="1" x14ac:dyDescent="0.3">
      <c r="A5" s="254" t="s">
        <v>209</v>
      </c>
      <c r="B5" s="255"/>
      <c r="C5" s="256"/>
      <c r="D5" s="78"/>
      <c r="E5" s="254" t="s">
        <v>613</v>
      </c>
      <c r="F5" s="255"/>
      <c r="G5" s="256"/>
      <c r="H5" s="95"/>
      <c r="I5" s="257" t="s">
        <v>612</v>
      </c>
      <c r="J5" s="255"/>
      <c r="K5" s="256"/>
      <c r="L5" s="95"/>
      <c r="M5" s="254" t="s">
        <v>613</v>
      </c>
      <c r="N5" s="255"/>
      <c r="O5" s="256"/>
    </row>
    <row r="6" spans="1:19" ht="15" customHeight="1" thickBot="1" x14ac:dyDescent="0.3">
      <c r="A6" s="267" t="s">
        <v>6</v>
      </c>
      <c r="B6" s="268"/>
      <c r="C6" s="269"/>
      <c r="D6" s="203"/>
      <c r="E6" s="245" t="s">
        <v>6</v>
      </c>
      <c r="F6" s="246"/>
      <c r="G6" s="87"/>
      <c r="H6" s="96"/>
      <c r="I6" s="245" t="s">
        <v>6</v>
      </c>
      <c r="J6" s="246"/>
      <c r="K6" s="13"/>
      <c r="L6" s="96"/>
      <c r="M6" s="245" t="s">
        <v>6</v>
      </c>
      <c r="N6" s="246"/>
      <c r="O6" s="13"/>
    </row>
    <row r="7" spans="1:19" ht="16.5" customHeight="1" thickBot="1" x14ac:dyDescent="0.3">
      <c r="A7" s="10" t="s">
        <v>0</v>
      </c>
      <c r="B7" s="91" t="s">
        <v>1</v>
      </c>
      <c r="C7" s="1" t="s">
        <v>2</v>
      </c>
      <c r="D7" s="65"/>
      <c r="E7" s="10" t="s">
        <v>0</v>
      </c>
      <c r="F7" s="32" t="s">
        <v>1</v>
      </c>
      <c r="G7" s="88" t="s">
        <v>17</v>
      </c>
      <c r="H7" s="97"/>
      <c r="I7" s="17" t="s">
        <v>0</v>
      </c>
      <c r="J7" s="32" t="s">
        <v>1</v>
      </c>
      <c r="K7" s="177" t="s">
        <v>17</v>
      </c>
      <c r="L7" s="97"/>
      <c r="M7" s="217" t="s">
        <v>0</v>
      </c>
      <c r="N7" s="218" t="s">
        <v>1</v>
      </c>
      <c r="O7" s="177" t="s">
        <v>17</v>
      </c>
    </row>
    <row r="8" spans="1:19" x14ac:dyDescent="0.25">
      <c r="A8" s="55" t="s">
        <v>147</v>
      </c>
      <c r="B8" s="207" t="s">
        <v>32</v>
      </c>
      <c r="C8" s="157">
        <v>5</v>
      </c>
      <c r="D8" s="79"/>
      <c r="E8" s="55" t="s">
        <v>210</v>
      </c>
      <c r="F8" s="222" t="s">
        <v>211</v>
      </c>
      <c r="G8" s="157">
        <v>8</v>
      </c>
      <c r="H8" s="98"/>
      <c r="I8" s="41"/>
      <c r="J8" s="46"/>
      <c r="K8" s="181"/>
      <c r="L8" s="98"/>
      <c r="M8" s="55" t="s">
        <v>210</v>
      </c>
      <c r="N8" s="222" t="s">
        <v>211</v>
      </c>
      <c r="O8" s="157">
        <v>8</v>
      </c>
      <c r="Q8" s="204"/>
      <c r="R8" s="204"/>
      <c r="S8" s="198"/>
    </row>
    <row r="9" spans="1:19" x14ac:dyDescent="0.25">
      <c r="A9" s="39" t="s">
        <v>18</v>
      </c>
      <c r="B9" s="40" t="s">
        <v>19</v>
      </c>
      <c r="C9" s="158">
        <v>7</v>
      </c>
      <c r="D9" s="80"/>
      <c r="E9" s="39" t="s">
        <v>212</v>
      </c>
      <c r="F9" s="40" t="s">
        <v>213</v>
      </c>
      <c r="G9" s="158">
        <v>4</v>
      </c>
      <c r="H9" s="99"/>
      <c r="I9" s="39"/>
      <c r="J9" s="47"/>
      <c r="K9" s="182"/>
      <c r="L9" s="99"/>
      <c r="M9" s="39" t="s">
        <v>212</v>
      </c>
      <c r="N9" s="40" t="s">
        <v>213</v>
      </c>
      <c r="O9" s="158">
        <v>4</v>
      </c>
      <c r="Q9" s="204"/>
      <c r="R9" s="204"/>
      <c r="S9" s="198"/>
    </row>
    <row r="10" spans="1:19" x14ac:dyDescent="0.25">
      <c r="A10" s="39" t="s">
        <v>20</v>
      </c>
      <c r="B10" s="40" t="s">
        <v>21</v>
      </c>
      <c r="C10" s="158">
        <v>7</v>
      </c>
      <c r="D10" s="80"/>
      <c r="E10" s="39" t="s">
        <v>214</v>
      </c>
      <c r="F10" s="40" t="s">
        <v>215</v>
      </c>
      <c r="G10" s="158">
        <v>4</v>
      </c>
      <c r="H10" s="99"/>
      <c r="I10" s="39"/>
      <c r="J10" s="40"/>
      <c r="K10" s="182"/>
      <c r="L10" s="99"/>
      <c r="M10" s="39" t="s">
        <v>214</v>
      </c>
      <c r="N10" s="40" t="s">
        <v>215</v>
      </c>
      <c r="O10" s="158">
        <v>4</v>
      </c>
      <c r="Q10" s="204"/>
      <c r="R10" s="204"/>
      <c r="S10" s="198"/>
    </row>
    <row r="11" spans="1:19" x14ac:dyDescent="0.25">
      <c r="A11" s="39"/>
      <c r="B11" s="40" t="s">
        <v>33</v>
      </c>
      <c r="C11" s="158">
        <v>8</v>
      </c>
      <c r="D11" s="80"/>
      <c r="E11" s="39" t="s">
        <v>216</v>
      </c>
      <c r="F11" s="40" t="s">
        <v>217</v>
      </c>
      <c r="G11" s="158">
        <v>3</v>
      </c>
      <c r="H11" s="99"/>
      <c r="I11" s="39" t="s">
        <v>586</v>
      </c>
      <c r="J11" s="40" t="s">
        <v>585</v>
      </c>
      <c r="K11" s="182" t="s">
        <v>136</v>
      </c>
      <c r="L11" s="111"/>
      <c r="M11" s="34"/>
      <c r="N11" s="20"/>
      <c r="O11" s="6"/>
      <c r="Q11" s="204"/>
      <c r="R11" s="204"/>
      <c r="S11" s="198"/>
    </row>
    <row r="12" spans="1:19" ht="51" x14ac:dyDescent="0.25">
      <c r="A12" s="39" t="s">
        <v>146</v>
      </c>
      <c r="B12" s="40" t="s">
        <v>145</v>
      </c>
      <c r="C12" s="158">
        <v>3</v>
      </c>
      <c r="D12" s="80"/>
      <c r="E12" s="39" t="s">
        <v>3</v>
      </c>
      <c r="F12" s="47" t="s">
        <v>218</v>
      </c>
      <c r="G12" s="158">
        <v>2</v>
      </c>
      <c r="H12" s="99"/>
      <c r="I12" s="39" t="s">
        <v>53</v>
      </c>
      <c r="J12" s="47" t="s">
        <v>587</v>
      </c>
      <c r="K12" s="182" t="s">
        <v>51</v>
      </c>
      <c r="L12" s="99"/>
      <c r="M12" s="34"/>
      <c r="N12" s="20"/>
      <c r="O12" s="19"/>
      <c r="Q12" s="204"/>
      <c r="R12" s="204"/>
      <c r="S12" s="198"/>
    </row>
    <row r="13" spans="1:19" x14ac:dyDescent="0.25">
      <c r="A13" s="39" t="s">
        <v>57</v>
      </c>
      <c r="B13" s="40" t="s">
        <v>148</v>
      </c>
      <c r="C13" s="159">
        <v>2</v>
      </c>
      <c r="D13" s="80"/>
      <c r="E13" s="39" t="s">
        <v>4</v>
      </c>
      <c r="F13" s="40" t="s">
        <v>219</v>
      </c>
      <c r="G13" s="158">
        <v>2</v>
      </c>
      <c r="H13" s="99"/>
      <c r="I13" s="39" t="s">
        <v>54</v>
      </c>
      <c r="J13" s="40" t="s">
        <v>589</v>
      </c>
      <c r="K13" s="182" t="s">
        <v>51</v>
      </c>
      <c r="L13" s="99"/>
      <c r="M13" s="34"/>
      <c r="N13" s="20"/>
      <c r="O13" s="19"/>
      <c r="Q13" s="204"/>
      <c r="R13" s="204"/>
      <c r="S13" s="198"/>
    </row>
    <row r="14" spans="1:19" ht="25.5" x14ac:dyDescent="0.25">
      <c r="A14" s="119" t="s">
        <v>58</v>
      </c>
      <c r="B14" s="120" t="s">
        <v>22</v>
      </c>
      <c r="C14" s="213">
        <v>2</v>
      </c>
      <c r="D14" s="80"/>
      <c r="E14" s="39" t="s">
        <v>220</v>
      </c>
      <c r="F14" s="20" t="s">
        <v>221</v>
      </c>
      <c r="G14" s="159">
        <v>3</v>
      </c>
      <c r="H14" s="100"/>
      <c r="I14" s="39" t="s">
        <v>591</v>
      </c>
      <c r="J14" s="47" t="s">
        <v>590</v>
      </c>
      <c r="K14" s="182" t="s">
        <v>52</v>
      </c>
      <c r="L14" s="100"/>
      <c r="M14" s="39"/>
      <c r="N14" s="20"/>
      <c r="O14" s="159"/>
      <c r="Q14" s="204"/>
      <c r="R14" s="204"/>
      <c r="S14" s="198"/>
    </row>
    <row r="15" spans="1:19" ht="15.75" thickBot="1" x14ac:dyDescent="0.3">
      <c r="A15" s="34"/>
      <c r="B15" s="20"/>
      <c r="C15" s="160"/>
      <c r="D15" s="80"/>
      <c r="E15" s="34" t="s">
        <v>43</v>
      </c>
      <c r="F15" s="20" t="s">
        <v>222</v>
      </c>
      <c r="G15" s="160">
        <v>4</v>
      </c>
      <c r="H15" s="100"/>
      <c r="I15" s="208"/>
      <c r="J15" s="40" t="s">
        <v>592</v>
      </c>
      <c r="K15" s="182" t="s">
        <v>137</v>
      </c>
      <c r="L15" s="112"/>
      <c r="M15" s="38"/>
      <c r="N15" s="22"/>
      <c r="O15" s="21"/>
      <c r="P15">
        <f>SUM(O8:O15)</f>
        <v>16</v>
      </c>
      <c r="Q15" s="204"/>
      <c r="R15" s="204"/>
      <c r="S15" s="198"/>
    </row>
    <row r="16" spans="1:19" ht="15.75" hidden="1" customHeight="1" thickBot="1" x14ac:dyDescent="0.3">
      <c r="A16" s="124"/>
      <c r="B16" s="125"/>
      <c r="C16" s="126">
        <f>SUM(C8:C15)</f>
        <v>34</v>
      </c>
      <c r="D16" s="123"/>
      <c r="E16" s="121"/>
      <c r="F16" s="122"/>
      <c r="G16" s="3">
        <f>SUM(G8:G15)</f>
        <v>30</v>
      </c>
      <c r="H16" s="127"/>
      <c r="I16" s="38"/>
      <c r="J16" s="22"/>
      <c r="K16" s="21"/>
      <c r="L16" s="130"/>
      <c r="M16" s="128"/>
      <c r="N16" s="125"/>
      <c r="O16" s="129">
        <f>SUM(O8:O15)</f>
        <v>16</v>
      </c>
      <c r="Q16" s="122"/>
      <c r="R16" s="122"/>
      <c r="S16" s="2"/>
    </row>
    <row r="17" spans="1:16" ht="15.75" customHeight="1" thickBot="1" x14ac:dyDescent="0.3">
      <c r="A17" s="267" t="s">
        <v>9</v>
      </c>
      <c r="B17" s="268"/>
      <c r="C17" s="269"/>
      <c r="D17" s="203"/>
      <c r="E17" s="245" t="s">
        <v>9</v>
      </c>
      <c r="F17" s="246"/>
      <c r="G17" s="87"/>
      <c r="H17" s="96"/>
      <c r="I17" s="245" t="s">
        <v>9</v>
      </c>
      <c r="J17" s="246"/>
      <c r="K17" s="13"/>
      <c r="L17" s="96"/>
      <c r="M17" s="245" t="s">
        <v>9</v>
      </c>
      <c r="N17" s="246"/>
      <c r="O17" s="13"/>
    </row>
    <row r="18" spans="1:16" ht="15.75" thickBot="1" x14ac:dyDescent="0.3">
      <c r="A18" s="24" t="s">
        <v>0</v>
      </c>
      <c r="B18" s="75" t="s">
        <v>1</v>
      </c>
      <c r="C18" s="71" t="s">
        <v>2</v>
      </c>
      <c r="D18" s="65"/>
      <c r="E18" s="17" t="s">
        <v>0</v>
      </c>
      <c r="F18" s="18" t="s">
        <v>1</v>
      </c>
      <c r="G18" s="70" t="s">
        <v>17</v>
      </c>
      <c r="H18" s="97"/>
      <c r="I18" s="17" t="s">
        <v>0</v>
      </c>
      <c r="J18" s="18" t="s">
        <v>1</v>
      </c>
      <c r="K18" s="177" t="s">
        <v>17</v>
      </c>
      <c r="L18" s="97"/>
      <c r="M18" s="17" t="s">
        <v>0</v>
      </c>
      <c r="N18" s="18" t="s">
        <v>1</v>
      </c>
      <c r="O18" s="5" t="s">
        <v>17</v>
      </c>
    </row>
    <row r="19" spans="1:16" x14ac:dyDescent="0.25">
      <c r="A19" s="41" t="s">
        <v>156</v>
      </c>
      <c r="B19" s="42" t="s">
        <v>149</v>
      </c>
      <c r="C19" s="161">
        <v>4</v>
      </c>
      <c r="D19" s="79"/>
      <c r="E19" s="41" t="s">
        <v>223</v>
      </c>
      <c r="F19" s="42" t="s">
        <v>224</v>
      </c>
      <c r="G19" s="161">
        <v>8</v>
      </c>
      <c r="H19" s="98"/>
      <c r="I19" s="41"/>
      <c r="J19" s="46"/>
      <c r="K19" s="183"/>
      <c r="L19" s="98"/>
      <c r="M19" s="41" t="s">
        <v>223</v>
      </c>
      <c r="N19" s="42" t="s">
        <v>224</v>
      </c>
      <c r="O19" s="161">
        <v>8</v>
      </c>
    </row>
    <row r="20" spans="1:16" x14ac:dyDescent="0.25">
      <c r="A20" s="39" t="s">
        <v>30</v>
      </c>
      <c r="B20" s="40" t="s">
        <v>150</v>
      </c>
      <c r="C20" s="158">
        <v>6</v>
      </c>
      <c r="D20" s="80"/>
      <c r="E20" s="39" t="s">
        <v>225</v>
      </c>
      <c r="F20" s="40" t="s">
        <v>226</v>
      </c>
      <c r="G20" s="158">
        <v>2</v>
      </c>
      <c r="H20" s="99"/>
      <c r="I20" s="39" t="s">
        <v>594</v>
      </c>
      <c r="J20" s="40" t="s">
        <v>593</v>
      </c>
      <c r="K20" s="182" t="s">
        <v>138</v>
      </c>
      <c r="L20" s="99"/>
      <c r="M20" s="39"/>
      <c r="N20" s="40"/>
      <c r="O20" s="158"/>
    </row>
    <row r="21" spans="1:16" x14ac:dyDescent="0.25">
      <c r="A21" s="39" t="s">
        <v>23</v>
      </c>
      <c r="B21" s="40" t="s">
        <v>151</v>
      </c>
      <c r="C21" s="158">
        <v>7</v>
      </c>
      <c r="D21" s="80"/>
      <c r="E21" s="39" t="s">
        <v>227</v>
      </c>
      <c r="F21" s="40" t="s">
        <v>228</v>
      </c>
      <c r="G21" s="158">
        <v>4</v>
      </c>
      <c r="H21" s="99"/>
      <c r="I21" s="39"/>
      <c r="J21" s="40"/>
      <c r="K21" s="182"/>
      <c r="L21" s="99"/>
      <c r="M21" s="39" t="s">
        <v>227</v>
      </c>
      <c r="N21" s="40" t="s">
        <v>228</v>
      </c>
      <c r="O21" s="158">
        <v>4</v>
      </c>
    </row>
    <row r="22" spans="1:16" x14ac:dyDescent="0.25">
      <c r="A22" s="39" t="s">
        <v>155</v>
      </c>
      <c r="B22" s="40" t="s">
        <v>152</v>
      </c>
      <c r="C22" s="158">
        <v>7</v>
      </c>
      <c r="D22" s="80"/>
      <c r="E22" s="39" t="s">
        <v>229</v>
      </c>
      <c r="F22" s="40" t="s">
        <v>230</v>
      </c>
      <c r="G22" s="158">
        <v>2</v>
      </c>
      <c r="H22" s="99"/>
      <c r="I22" s="208" t="s">
        <v>595</v>
      </c>
      <c r="J22" s="209" t="s">
        <v>599</v>
      </c>
      <c r="K22" s="182" t="s">
        <v>139</v>
      </c>
      <c r="L22" s="99"/>
      <c r="M22" s="39"/>
      <c r="N22" s="40"/>
      <c r="O22" s="158"/>
    </row>
    <row r="23" spans="1:16" x14ac:dyDescent="0.25">
      <c r="A23" s="39"/>
      <c r="B23" s="40" t="s">
        <v>33</v>
      </c>
      <c r="C23" s="158">
        <v>4</v>
      </c>
      <c r="D23" s="80"/>
      <c r="E23" s="39" t="s">
        <v>231</v>
      </c>
      <c r="F23" s="40" t="s">
        <v>232</v>
      </c>
      <c r="G23" s="158">
        <v>2</v>
      </c>
      <c r="H23" s="99"/>
      <c r="I23" s="39"/>
      <c r="J23" s="40"/>
      <c r="K23" s="23"/>
      <c r="L23" s="99"/>
      <c r="M23" s="39" t="s">
        <v>231</v>
      </c>
      <c r="N23" s="40" t="s">
        <v>232</v>
      </c>
      <c r="O23" s="158">
        <v>2</v>
      </c>
    </row>
    <row r="24" spans="1:16" x14ac:dyDescent="0.25">
      <c r="A24" s="39" t="s">
        <v>154</v>
      </c>
      <c r="B24" s="40" t="s">
        <v>153</v>
      </c>
      <c r="C24" s="158">
        <v>3</v>
      </c>
      <c r="D24" s="80"/>
      <c r="E24" s="39" t="s">
        <v>233</v>
      </c>
      <c r="F24" s="40" t="s">
        <v>234</v>
      </c>
      <c r="G24" s="158">
        <v>3</v>
      </c>
      <c r="H24" s="99"/>
      <c r="I24" s="39"/>
      <c r="J24" s="40"/>
      <c r="K24" s="23"/>
      <c r="L24" s="99"/>
      <c r="M24" s="39" t="s">
        <v>233</v>
      </c>
      <c r="N24" s="40" t="s">
        <v>234</v>
      </c>
      <c r="O24" s="158">
        <v>3</v>
      </c>
    </row>
    <row r="25" spans="1:16" ht="51" x14ac:dyDescent="0.25">
      <c r="A25" s="39" t="s">
        <v>59</v>
      </c>
      <c r="B25" s="40" t="s">
        <v>157</v>
      </c>
      <c r="C25" s="158">
        <v>2</v>
      </c>
      <c r="D25" s="80"/>
      <c r="E25" s="39" t="s">
        <v>7</v>
      </c>
      <c r="F25" s="40" t="s">
        <v>235</v>
      </c>
      <c r="G25" s="158">
        <v>2</v>
      </c>
      <c r="H25" s="99"/>
      <c r="I25" s="39" t="s">
        <v>55</v>
      </c>
      <c r="J25" s="47" t="s">
        <v>588</v>
      </c>
      <c r="K25" s="182" t="s">
        <v>51</v>
      </c>
      <c r="L25" s="99"/>
      <c r="M25" s="39"/>
      <c r="N25" s="40"/>
      <c r="O25" s="23"/>
    </row>
    <row r="26" spans="1:16" x14ac:dyDescent="0.25">
      <c r="A26" s="39" t="s">
        <v>60</v>
      </c>
      <c r="B26" s="40" t="s">
        <v>24</v>
      </c>
      <c r="C26" s="158">
        <v>2</v>
      </c>
      <c r="D26" s="80"/>
      <c r="E26" s="39" t="s">
        <v>8</v>
      </c>
      <c r="F26" s="40" t="s">
        <v>236</v>
      </c>
      <c r="G26" s="158">
        <v>2</v>
      </c>
      <c r="H26" s="99"/>
      <c r="I26" s="39" t="s">
        <v>56</v>
      </c>
      <c r="J26" s="40" t="s">
        <v>598</v>
      </c>
      <c r="K26" s="182" t="s">
        <v>51</v>
      </c>
      <c r="L26" s="99"/>
      <c r="M26" s="34"/>
      <c r="N26" s="20"/>
      <c r="O26" s="6"/>
    </row>
    <row r="27" spans="1:16" ht="25.5" x14ac:dyDescent="0.25">
      <c r="A27" s="39"/>
      <c r="B27" s="40"/>
      <c r="C27" s="159"/>
      <c r="D27" s="80"/>
      <c r="E27" s="39" t="s">
        <v>237</v>
      </c>
      <c r="F27" s="20" t="s">
        <v>238</v>
      </c>
      <c r="G27" s="159">
        <v>3</v>
      </c>
      <c r="H27" s="99"/>
      <c r="I27" s="39" t="s">
        <v>596</v>
      </c>
      <c r="J27" s="47" t="s">
        <v>597</v>
      </c>
      <c r="K27" s="182" t="s">
        <v>52</v>
      </c>
      <c r="L27" s="99"/>
      <c r="M27" s="39" t="s">
        <v>237</v>
      </c>
      <c r="N27" s="20" t="s">
        <v>238</v>
      </c>
      <c r="O27" s="159">
        <v>3</v>
      </c>
    </row>
    <row r="28" spans="1:16" ht="15.75" thickBot="1" x14ac:dyDescent="0.3">
      <c r="A28" s="34"/>
      <c r="B28" s="20"/>
      <c r="C28" s="160"/>
      <c r="D28" s="80"/>
      <c r="E28" s="34" t="s">
        <v>43</v>
      </c>
      <c r="F28" s="20" t="s">
        <v>222</v>
      </c>
      <c r="G28" s="160">
        <v>2</v>
      </c>
      <c r="H28" s="99"/>
      <c r="I28" s="39"/>
      <c r="J28" s="40"/>
      <c r="K28" s="23"/>
      <c r="L28" s="99"/>
      <c r="M28" s="34" t="s">
        <v>43</v>
      </c>
      <c r="N28" s="20" t="s">
        <v>222</v>
      </c>
      <c r="O28" s="160">
        <v>2</v>
      </c>
      <c r="P28">
        <f>SUM(O19:O28)</f>
        <v>22</v>
      </c>
    </row>
    <row r="29" spans="1:16" ht="15.75" hidden="1" customHeight="1" thickBot="1" x14ac:dyDescent="0.3">
      <c r="A29" s="89"/>
      <c r="B29" s="90"/>
      <c r="C29" s="162">
        <f>SUM(C19:C28)</f>
        <v>35</v>
      </c>
      <c r="D29" s="80"/>
      <c r="E29" s="89"/>
      <c r="F29" s="90"/>
      <c r="G29" s="162">
        <f>SUM(G19:G28)</f>
        <v>30</v>
      </c>
      <c r="H29" s="99"/>
      <c r="I29" s="34"/>
      <c r="J29" s="20"/>
      <c r="K29" s="19">
        <f>SUM(K19:K28)</f>
        <v>0</v>
      </c>
      <c r="L29" s="99"/>
      <c r="M29" s="179"/>
      <c r="N29" s="22"/>
      <c r="O29" s="21">
        <f>SUM(O19:O28)</f>
        <v>22</v>
      </c>
    </row>
    <row r="30" spans="1:16" ht="15.75" customHeight="1" thickBot="1" x14ac:dyDescent="0.3">
      <c r="A30" s="267" t="s">
        <v>10</v>
      </c>
      <c r="B30" s="268"/>
      <c r="C30" s="269"/>
      <c r="D30" s="203"/>
      <c r="E30" s="245" t="s">
        <v>10</v>
      </c>
      <c r="F30" s="246"/>
      <c r="G30" s="87"/>
      <c r="H30" s="96"/>
      <c r="I30" s="245" t="s">
        <v>10</v>
      </c>
      <c r="J30" s="246"/>
      <c r="K30" s="13"/>
      <c r="L30" s="96"/>
      <c r="M30" s="245" t="s">
        <v>10</v>
      </c>
      <c r="N30" s="246"/>
      <c r="O30" s="13"/>
    </row>
    <row r="31" spans="1:16" ht="15.75" thickBot="1" x14ac:dyDescent="0.3">
      <c r="A31" s="7" t="s">
        <v>0</v>
      </c>
      <c r="B31" s="76" t="s">
        <v>1</v>
      </c>
      <c r="C31" s="29" t="s">
        <v>2</v>
      </c>
      <c r="D31" s="64"/>
      <c r="E31" s="10" t="s">
        <v>0</v>
      </c>
      <c r="F31" s="11" t="s">
        <v>1</v>
      </c>
      <c r="G31" s="70" t="s">
        <v>17</v>
      </c>
      <c r="H31" s="96"/>
      <c r="I31" s="10" t="s">
        <v>0</v>
      </c>
      <c r="J31" s="11" t="s">
        <v>1</v>
      </c>
      <c r="K31" s="12" t="s">
        <v>17</v>
      </c>
      <c r="L31" s="96"/>
      <c r="M31" s="10" t="s">
        <v>0</v>
      </c>
      <c r="N31" s="11" t="s">
        <v>1</v>
      </c>
      <c r="O31" s="12" t="s">
        <v>17</v>
      </c>
    </row>
    <row r="32" spans="1:16" x14ac:dyDescent="0.25">
      <c r="A32" s="41" t="s">
        <v>29</v>
      </c>
      <c r="B32" s="42" t="s">
        <v>158</v>
      </c>
      <c r="C32" s="163">
        <v>6</v>
      </c>
      <c r="D32" s="81"/>
      <c r="E32" s="165" t="s">
        <v>239</v>
      </c>
      <c r="F32" s="42" t="s">
        <v>240</v>
      </c>
      <c r="G32" s="163">
        <v>9</v>
      </c>
      <c r="H32" s="101"/>
      <c r="I32" s="178"/>
      <c r="J32" s="33"/>
      <c r="K32" s="183"/>
      <c r="L32" s="102"/>
      <c r="M32" s="165" t="s">
        <v>239</v>
      </c>
      <c r="N32" s="42" t="s">
        <v>240</v>
      </c>
      <c r="O32" s="163">
        <v>9</v>
      </c>
    </row>
    <row r="33" spans="1:16" x14ac:dyDescent="0.25">
      <c r="A33" s="43" t="s">
        <v>31</v>
      </c>
      <c r="B33" s="44" t="s">
        <v>159</v>
      </c>
      <c r="C33" s="163">
        <v>7</v>
      </c>
      <c r="D33" s="81"/>
      <c r="E33" s="43" t="s">
        <v>241</v>
      </c>
      <c r="F33" s="44" t="s">
        <v>242</v>
      </c>
      <c r="G33" s="163">
        <v>5</v>
      </c>
      <c r="H33" s="102"/>
      <c r="I33" s="43"/>
      <c r="J33" s="184"/>
      <c r="K33" s="45"/>
      <c r="L33" s="102"/>
      <c r="M33" s="43" t="s">
        <v>241</v>
      </c>
      <c r="N33" s="44" t="s">
        <v>242</v>
      </c>
      <c r="O33" s="163">
        <v>5</v>
      </c>
    </row>
    <row r="34" spans="1:16" x14ac:dyDescent="0.25">
      <c r="A34" s="43" t="s">
        <v>163</v>
      </c>
      <c r="B34" s="44" t="s">
        <v>160</v>
      </c>
      <c r="C34" s="163">
        <v>4</v>
      </c>
      <c r="D34" s="81"/>
      <c r="E34" s="43" t="s">
        <v>243</v>
      </c>
      <c r="F34" s="44" t="s">
        <v>244</v>
      </c>
      <c r="G34" s="163">
        <v>3</v>
      </c>
      <c r="H34" s="102"/>
      <c r="I34" s="43" t="s">
        <v>600</v>
      </c>
      <c r="J34" s="44" t="s">
        <v>603</v>
      </c>
      <c r="K34" s="215" t="s">
        <v>136</v>
      </c>
      <c r="L34" s="102"/>
      <c r="M34" s="43"/>
      <c r="N34" s="44"/>
      <c r="O34" s="163"/>
    </row>
    <row r="35" spans="1:16" x14ac:dyDescent="0.25">
      <c r="A35" s="43" t="s">
        <v>164</v>
      </c>
      <c r="B35" s="44" t="s">
        <v>161</v>
      </c>
      <c r="C35" s="163">
        <v>4</v>
      </c>
      <c r="D35" s="81"/>
      <c r="E35" s="43" t="s">
        <v>245</v>
      </c>
      <c r="F35" s="44" t="s">
        <v>246</v>
      </c>
      <c r="G35" s="163">
        <v>4</v>
      </c>
      <c r="H35" s="102"/>
      <c r="I35" s="43" t="s">
        <v>601</v>
      </c>
      <c r="J35" s="44" t="s">
        <v>602</v>
      </c>
      <c r="K35" s="215" t="s">
        <v>140</v>
      </c>
      <c r="L35" s="102"/>
      <c r="M35" s="43"/>
      <c r="N35" s="44"/>
      <c r="O35" s="163"/>
    </row>
    <row r="36" spans="1:16" x14ac:dyDescent="0.25">
      <c r="A36" s="43" t="s">
        <v>165</v>
      </c>
      <c r="B36" s="44" t="s">
        <v>162</v>
      </c>
      <c r="C36" s="163">
        <v>6</v>
      </c>
      <c r="D36" s="81"/>
      <c r="E36" s="43" t="s">
        <v>247</v>
      </c>
      <c r="F36" s="44" t="s">
        <v>248</v>
      </c>
      <c r="G36" s="163">
        <v>3</v>
      </c>
      <c r="H36" s="102"/>
      <c r="I36" s="43"/>
      <c r="J36" s="44"/>
      <c r="K36" s="45"/>
      <c r="L36" s="102"/>
      <c r="M36" s="43" t="s">
        <v>247</v>
      </c>
      <c r="N36" s="44" t="s">
        <v>248</v>
      </c>
      <c r="O36" s="163">
        <v>3</v>
      </c>
    </row>
    <row r="37" spans="1:16" ht="15.75" thickBot="1" x14ac:dyDescent="0.3">
      <c r="A37" s="43"/>
      <c r="B37" s="40" t="s">
        <v>33</v>
      </c>
      <c r="C37" s="168">
        <v>4</v>
      </c>
      <c r="D37" s="81"/>
      <c r="E37" s="43"/>
      <c r="F37" s="44" t="s">
        <v>249</v>
      </c>
      <c r="G37" s="164">
        <v>6</v>
      </c>
      <c r="H37" s="102"/>
      <c r="I37" s="43"/>
      <c r="J37" s="44"/>
      <c r="K37" s="45"/>
      <c r="L37" s="102"/>
      <c r="M37" s="43"/>
      <c r="N37" s="44"/>
      <c r="O37" s="168"/>
    </row>
    <row r="38" spans="1:16" ht="15.75" thickBot="1" x14ac:dyDescent="0.3">
      <c r="A38" s="43"/>
      <c r="B38" s="44" t="s">
        <v>166</v>
      </c>
      <c r="C38" s="164">
        <v>2</v>
      </c>
      <c r="D38" s="81"/>
      <c r="E38" s="225"/>
      <c r="F38" s="226"/>
      <c r="G38" s="227"/>
      <c r="H38" s="102"/>
      <c r="I38" s="43"/>
      <c r="J38" s="44"/>
      <c r="K38" s="45"/>
      <c r="L38" s="102"/>
      <c r="M38" s="43"/>
      <c r="N38" s="44" t="s">
        <v>249</v>
      </c>
      <c r="O38" s="164">
        <v>6</v>
      </c>
      <c r="P38">
        <f>SUM(O32:O38)</f>
        <v>23</v>
      </c>
    </row>
    <row r="39" spans="1:16" ht="15.75" hidden="1" customHeight="1" thickBot="1" x14ac:dyDescent="0.3">
      <c r="A39" s="166"/>
      <c r="B39" s="167"/>
      <c r="C39" s="132">
        <f>SUM(C32:C38)</f>
        <v>33</v>
      </c>
      <c r="D39" s="133"/>
      <c r="E39" s="166"/>
      <c r="F39" s="167"/>
      <c r="G39" s="132">
        <f>SUM(G32:G37)</f>
        <v>30</v>
      </c>
      <c r="H39" s="134"/>
      <c r="I39" s="131"/>
      <c r="J39" s="66"/>
      <c r="K39" s="135">
        <f>SUM(K32:K38)</f>
        <v>0</v>
      </c>
      <c r="L39" s="134"/>
      <c r="M39" s="131"/>
      <c r="N39" s="66"/>
      <c r="O39" s="135">
        <f>SUM(O32:O38)</f>
        <v>23</v>
      </c>
    </row>
    <row r="40" spans="1:16" ht="15.75" customHeight="1" thickBot="1" x14ac:dyDescent="0.3">
      <c r="A40" s="245" t="s">
        <v>11</v>
      </c>
      <c r="B40" s="246"/>
      <c r="C40" s="266"/>
      <c r="D40" s="201"/>
      <c r="E40" s="228" t="s">
        <v>11</v>
      </c>
      <c r="F40" s="87"/>
      <c r="G40" s="87"/>
      <c r="H40" s="96"/>
      <c r="I40" s="245" t="s">
        <v>11</v>
      </c>
      <c r="J40" s="246"/>
      <c r="K40" s="13"/>
      <c r="L40" s="96"/>
      <c r="M40" s="245" t="s">
        <v>11</v>
      </c>
      <c r="N40" s="246"/>
      <c r="O40" s="13"/>
    </row>
    <row r="41" spans="1:16" ht="15.75" thickBot="1" x14ac:dyDescent="0.3">
      <c r="A41" s="7" t="s">
        <v>0</v>
      </c>
      <c r="B41" s="76" t="s">
        <v>1</v>
      </c>
      <c r="C41" s="29" t="s">
        <v>2</v>
      </c>
      <c r="D41" s="64"/>
      <c r="E41" s="10" t="s">
        <v>0</v>
      </c>
      <c r="F41" s="11" t="s">
        <v>1</v>
      </c>
      <c r="G41" s="70" t="s">
        <v>17</v>
      </c>
      <c r="H41" s="96"/>
      <c r="I41" s="10" t="s">
        <v>0</v>
      </c>
      <c r="J41" s="11" t="s">
        <v>1</v>
      </c>
      <c r="K41" s="12" t="s">
        <v>17</v>
      </c>
      <c r="L41" s="96"/>
      <c r="M41" s="10" t="s">
        <v>0</v>
      </c>
      <c r="N41" s="11" t="s">
        <v>1</v>
      </c>
      <c r="O41" s="12" t="s">
        <v>17</v>
      </c>
    </row>
    <row r="42" spans="1:16" x14ac:dyDescent="0.25">
      <c r="A42" s="41" t="s">
        <v>171</v>
      </c>
      <c r="B42" s="42" t="s">
        <v>169</v>
      </c>
      <c r="C42" s="163">
        <v>2</v>
      </c>
      <c r="D42" s="82"/>
      <c r="E42" s="165" t="s">
        <v>250</v>
      </c>
      <c r="F42" s="42" t="s">
        <v>251</v>
      </c>
      <c r="G42" s="163">
        <v>9</v>
      </c>
      <c r="H42" s="103"/>
      <c r="I42" s="43"/>
      <c r="J42" s="33"/>
      <c r="K42" s="183"/>
      <c r="L42" s="102"/>
      <c r="M42" s="165" t="s">
        <v>250</v>
      </c>
      <c r="N42" s="42" t="s">
        <v>251</v>
      </c>
      <c r="O42" s="163">
        <v>9</v>
      </c>
    </row>
    <row r="43" spans="1:16" x14ac:dyDescent="0.25">
      <c r="A43" s="43" t="s">
        <v>172</v>
      </c>
      <c r="B43" s="44" t="s">
        <v>167</v>
      </c>
      <c r="C43" s="163">
        <v>4</v>
      </c>
      <c r="D43" s="81"/>
      <c r="E43" s="43" t="s">
        <v>252</v>
      </c>
      <c r="F43" s="44" t="s">
        <v>253</v>
      </c>
      <c r="G43" s="163">
        <v>5</v>
      </c>
      <c r="H43" s="102"/>
      <c r="I43" s="43"/>
      <c r="J43" s="44"/>
      <c r="K43" s="45"/>
      <c r="L43" s="102"/>
      <c r="M43" s="43" t="s">
        <v>47</v>
      </c>
      <c r="N43" s="44" t="s">
        <v>48</v>
      </c>
      <c r="O43" s="163">
        <v>5</v>
      </c>
    </row>
    <row r="44" spans="1:16" x14ac:dyDescent="0.25">
      <c r="A44" s="43" t="s">
        <v>173</v>
      </c>
      <c r="B44" s="44" t="s">
        <v>168</v>
      </c>
      <c r="C44" s="163">
        <v>7</v>
      </c>
      <c r="D44" s="81"/>
      <c r="E44" s="43" t="s">
        <v>254</v>
      </c>
      <c r="F44" s="44" t="s">
        <v>255</v>
      </c>
      <c r="G44" s="163">
        <v>2</v>
      </c>
      <c r="H44" s="102"/>
      <c r="I44" s="43" t="s">
        <v>605</v>
      </c>
      <c r="J44" s="44" t="s">
        <v>604</v>
      </c>
      <c r="K44" s="215" t="s">
        <v>138</v>
      </c>
      <c r="L44" s="102"/>
      <c r="M44" s="43"/>
      <c r="N44" s="44"/>
      <c r="O44" s="163"/>
    </row>
    <row r="45" spans="1:16" x14ac:dyDescent="0.25">
      <c r="A45" s="43" t="s">
        <v>174</v>
      </c>
      <c r="B45" s="44" t="s">
        <v>170</v>
      </c>
      <c r="C45" s="163">
        <v>5</v>
      </c>
      <c r="D45" s="81"/>
      <c r="E45" s="43" t="s">
        <v>256</v>
      </c>
      <c r="F45" s="44" t="s">
        <v>257</v>
      </c>
      <c r="G45" s="163">
        <v>4</v>
      </c>
      <c r="H45" s="102"/>
      <c r="I45" s="43"/>
      <c r="J45" s="44"/>
      <c r="K45" s="45"/>
      <c r="L45" s="102"/>
      <c r="M45" s="43" t="s">
        <v>256</v>
      </c>
      <c r="N45" s="44" t="s">
        <v>257</v>
      </c>
      <c r="O45" s="163">
        <v>4</v>
      </c>
    </row>
    <row r="46" spans="1:16" ht="15" customHeight="1" x14ac:dyDescent="0.25">
      <c r="A46" s="43" t="s">
        <v>25</v>
      </c>
      <c r="B46" s="44" t="s">
        <v>26</v>
      </c>
      <c r="C46" s="163">
        <v>6</v>
      </c>
      <c r="D46" s="81"/>
      <c r="E46" s="43" t="s">
        <v>258</v>
      </c>
      <c r="F46" s="44" t="s">
        <v>259</v>
      </c>
      <c r="G46" s="163">
        <v>3</v>
      </c>
      <c r="H46" s="102"/>
      <c r="I46" s="43"/>
      <c r="J46" s="44"/>
      <c r="K46" s="45"/>
      <c r="L46" s="102"/>
      <c r="M46" s="43" t="s">
        <v>258</v>
      </c>
      <c r="N46" s="44" t="s">
        <v>259</v>
      </c>
      <c r="O46" s="163">
        <v>3</v>
      </c>
    </row>
    <row r="47" spans="1:16" ht="15" customHeight="1" x14ac:dyDescent="0.25">
      <c r="A47" s="43" t="s">
        <v>27</v>
      </c>
      <c r="B47" s="44" t="s">
        <v>28</v>
      </c>
      <c r="C47" s="168">
        <v>6</v>
      </c>
      <c r="D47" s="81"/>
      <c r="E47" s="43" t="s">
        <v>260</v>
      </c>
      <c r="F47" s="44" t="s">
        <v>261</v>
      </c>
      <c r="G47" s="168">
        <v>3</v>
      </c>
      <c r="H47" s="102"/>
      <c r="I47" s="43"/>
      <c r="J47" s="44"/>
      <c r="K47" s="45"/>
      <c r="L47" s="102"/>
      <c r="M47" s="43" t="s">
        <v>260</v>
      </c>
      <c r="N47" s="44" t="s">
        <v>261</v>
      </c>
      <c r="O47" s="168">
        <v>3</v>
      </c>
    </row>
    <row r="48" spans="1:16" ht="15" customHeight="1" thickBot="1" x14ac:dyDescent="0.3">
      <c r="A48" s="43"/>
      <c r="B48" s="44" t="s">
        <v>33</v>
      </c>
      <c r="C48" s="164">
        <v>2</v>
      </c>
      <c r="D48" s="81"/>
      <c r="E48" s="43"/>
      <c r="F48" s="44" t="s">
        <v>249</v>
      </c>
      <c r="G48" s="164">
        <v>4</v>
      </c>
      <c r="H48" s="102"/>
      <c r="I48" s="43"/>
      <c r="J48" s="44"/>
      <c r="K48" s="45"/>
      <c r="L48" s="102"/>
      <c r="M48" s="43"/>
      <c r="N48" s="44" t="s">
        <v>249</v>
      </c>
      <c r="O48" s="164">
        <v>4</v>
      </c>
      <c r="P48">
        <f>SUM(O42:O48)</f>
        <v>28</v>
      </c>
    </row>
    <row r="49" spans="1:16" ht="15" hidden="1" customHeight="1" x14ac:dyDescent="0.25">
      <c r="A49" s="166"/>
      <c r="B49" s="167"/>
      <c r="C49" s="132">
        <f>SUM(C42:C48)</f>
        <v>32</v>
      </c>
      <c r="D49" s="133"/>
      <c r="E49" s="166"/>
      <c r="F49" s="167"/>
      <c r="G49" s="132">
        <f>SUM(G42:G48)</f>
        <v>30</v>
      </c>
      <c r="H49" s="134"/>
      <c r="I49" s="131"/>
      <c r="J49" s="66"/>
      <c r="K49" s="135">
        <f>SUM(K42:K48)</f>
        <v>0</v>
      </c>
      <c r="L49" s="134"/>
      <c r="M49" s="131"/>
      <c r="N49" s="66"/>
      <c r="O49" s="135">
        <f>SUM(O42:O48)</f>
        <v>28</v>
      </c>
    </row>
    <row r="50" spans="1:16" ht="15" customHeight="1" thickBot="1" x14ac:dyDescent="0.3">
      <c r="A50" s="245" t="s">
        <v>12</v>
      </c>
      <c r="B50" s="246"/>
      <c r="C50" s="266"/>
      <c r="D50" s="201"/>
      <c r="E50" s="245" t="s">
        <v>12</v>
      </c>
      <c r="F50" s="246"/>
      <c r="G50" s="87"/>
      <c r="H50" s="96"/>
      <c r="I50" s="245" t="s">
        <v>12</v>
      </c>
      <c r="J50" s="246"/>
      <c r="K50" s="13"/>
      <c r="L50" s="96"/>
      <c r="M50" s="245" t="s">
        <v>12</v>
      </c>
      <c r="N50" s="246"/>
      <c r="O50" s="13"/>
    </row>
    <row r="51" spans="1:16" ht="15" customHeight="1" thickBot="1" x14ac:dyDescent="0.3">
      <c r="A51" s="7" t="s">
        <v>0</v>
      </c>
      <c r="B51" s="75" t="s">
        <v>1</v>
      </c>
      <c r="C51" s="71" t="s">
        <v>2</v>
      </c>
      <c r="D51" s="65"/>
      <c r="E51" s="10" t="s">
        <v>0</v>
      </c>
      <c r="F51" s="18" t="s">
        <v>1</v>
      </c>
      <c r="G51" s="88" t="s">
        <v>17</v>
      </c>
      <c r="H51" s="97"/>
      <c r="I51" s="17" t="s">
        <v>0</v>
      </c>
      <c r="J51" s="18" t="s">
        <v>1</v>
      </c>
      <c r="K51" s="5" t="s">
        <v>17</v>
      </c>
      <c r="L51" s="97"/>
      <c r="M51" s="10" t="s">
        <v>0</v>
      </c>
      <c r="N51" s="56" t="s">
        <v>1</v>
      </c>
      <c r="O51" s="5" t="s">
        <v>17</v>
      </c>
    </row>
    <row r="52" spans="1:16" ht="26.25" customHeight="1" x14ac:dyDescent="0.25">
      <c r="A52" s="52" t="s">
        <v>180</v>
      </c>
      <c r="B52" s="42" t="s">
        <v>179</v>
      </c>
      <c r="C52" s="169">
        <v>3</v>
      </c>
      <c r="D52" s="83"/>
      <c r="E52" s="180" t="s">
        <v>262</v>
      </c>
      <c r="F52" s="229" t="s">
        <v>263</v>
      </c>
      <c r="G52" s="169">
        <v>10</v>
      </c>
      <c r="H52" s="104"/>
      <c r="I52" s="41"/>
      <c r="J52" s="33"/>
      <c r="K52" s="183"/>
      <c r="L52" s="104"/>
      <c r="M52" s="180" t="s">
        <v>262</v>
      </c>
      <c r="N52" s="229" t="s">
        <v>263</v>
      </c>
      <c r="O52" s="169">
        <v>10</v>
      </c>
    </row>
    <row r="53" spans="1:16" ht="27.75" customHeight="1" x14ac:dyDescent="0.25">
      <c r="A53" s="39" t="s">
        <v>182</v>
      </c>
      <c r="B53" s="47" t="s">
        <v>175</v>
      </c>
      <c r="C53" s="170">
        <v>7</v>
      </c>
      <c r="D53" s="84"/>
      <c r="E53" s="39" t="s">
        <v>264</v>
      </c>
      <c r="F53" s="47" t="s">
        <v>265</v>
      </c>
      <c r="G53" s="170">
        <v>3</v>
      </c>
      <c r="H53" s="105"/>
      <c r="I53" s="39" t="s">
        <v>606</v>
      </c>
      <c r="J53" s="47" t="s">
        <v>607</v>
      </c>
      <c r="K53" s="216" t="s">
        <v>141</v>
      </c>
      <c r="L53" s="105"/>
      <c r="M53" s="39"/>
      <c r="N53" s="47"/>
      <c r="O53" s="170"/>
    </row>
    <row r="54" spans="1:16" ht="15" customHeight="1" x14ac:dyDescent="0.25">
      <c r="A54" s="39" t="s">
        <v>181</v>
      </c>
      <c r="B54" s="47" t="s">
        <v>176</v>
      </c>
      <c r="C54" s="170">
        <v>7</v>
      </c>
      <c r="D54" s="84"/>
      <c r="E54" s="39" t="s">
        <v>266</v>
      </c>
      <c r="F54" s="47" t="s">
        <v>267</v>
      </c>
      <c r="G54" s="170">
        <v>5</v>
      </c>
      <c r="H54" s="105"/>
      <c r="I54" s="39"/>
      <c r="J54" s="47"/>
      <c r="K54" s="28"/>
      <c r="L54" s="105"/>
      <c r="M54" s="39" t="s">
        <v>266</v>
      </c>
      <c r="N54" s="47" t="s">
        <v>267</v>
      </c>
      <c r="O54" s="170">
        <v>5</v>
      </c>
    </row>
    <row r="55" spans="1:16" ht="15" customHeight="1" x14ac:dyDescent="0.25">
      <c r="A55" s="43" t="s">
        <v>183</v>
      </c>
      <c r="B55" s="47" t="s">
        <v>177</v>
      </c>
      <c r="C55" s="170">
        <v>5</v>
      </c>
      <c r="D55" s="84"/>
      <c r="E55" s="43" t="s">
        <v>268</v>
      </c>
      <c r="F55" s="47" t="s">
        <v>269</v>
      </c>
      <c r="G55" s="170">
        <v>3</v>
      </c>
      <c r="H55" s="105"/>
      <c r="I55" s="39"/>
      <c r="J55" s="47"/>
      <c r="K55" s="28"/>
      <c r="L55" s="105"/>
      <c r="M55" s="43" t="s">
        <v>268</v>
      </c>
      <c r="N55" s="47" t="s">
        <v>269</v>
      </c>
      <c r="O55" s="170">
        <v>3</v>
      </c>
    </row>
    <row r="56" spans="1:16" ht="15" customHeight="1" x14ac:dyDescent="0.25">
      <c r="A56" s="39" t="s">
        <v>184</v>
      </c>
      <c r="B56" s="172" t="s">
        <v>178</v>
      </c>
      <c r="C56" s="170">
        <v>4</v>
      </c>
      <c r="D56" s="84"/>
      <c r="E56" s="39" t="s">
        <v>270</v>
      </c>
      <c r="F56" s="172" t="s">
        <v>271</v>
      </c>
      <c r="G56" s="170">
        <v>3</v>
      </c>
      <c r="H56" s="105"/>
      <c r="I56" s="39"/>
      <c r="J56" s="187"/>
      <c r="K56" s="28"/>
      <c r="L56" s="105"/>
      <c r="M56" s="39" t="s">
        <v>270</v>
      </c>
      <c r="N56" s="172" t="s">
        <v>271</v>
      </c>
      <c r="O56" s="170">
        <v>3</v>
      </c>
    </row>
    <row r="57" spans="1:16" ht="15" customHeight="1" x14ac:dyDescent="0.25">
      <c r="A57" s="39"/>
      <c r="B57" s="40" t="s">
        <v>33</v>
      </c>
      <c r="C57" s="171">
        <v>4</v>
      </c>
      <c r="D57" s="84"/>
      <c r="E57" s="39" t="s">
        <v>272</v>
      </c>
      <c r="F57" s="47" t="s">
        <v>273</v>
      </c>
      <c r="G57" s="171">
        <v>3</v>
      </c>
      <c r="H57" s="105"/>
      <c r="I57" s="39"/>
      <c r="J57" s="187"/>
      <c r="K57" s="28"/>
      <c r="L57" s="105"/>
      <c r="M57" s="39" t="s">
        <v>272</v>
      </c>
      <c r="N57" s="47" t="s">
        <v>273</v>
      </c>
      <c r="O57" s="171">
        <v>3</v>
      </c>
    </row>
    <row r="58" spans="1:16" ht="15" customHeight="1" thickBot="1" x14ac:dyDescent="0.3">
      <c r="A58" s="39"/>
      <c r="B58" s="44"/>
      <c r="C58" s="164"/>
      <c r="D58" s="84"/>
      <c r="E58" s="39"/>
      <c r="F58" s="44" t="s">
        <v>249</v>
      </c>
      <c r="G58" s="164">
        <v>3</v>
      </c>
      <c r="H58" s="105"/>
      <c r="I58" s="39"/>
      <c r="J58" s="47"/>
      <c r="K58" s="28"/>
      <c r="L58" s="105"/>
      <c r="M58" s="39"/>
      <c r="N58" s="44" t="s">
        <v>249</v>
      </c>
      <c r="O58" s="164">
        <v>3</v>
      </c>
      <c r="P58">
        <f>SUM(O52:O58)</f>
        <v>27</v>
      </c>
    </row>
    <row r="59" spans="1:16" ht="15" hidden="1" customHeight="1" x14ac:dyDescent="0.25">
      <c r="A59" s="166"/>
      <c r="B59" s="167"/>
      <c r="C59" s="132">
        <f>SUM(C52:C58)</f>
        <v>30</v>
      </c>
      <c r="D59" s="138"/>
      <c r="E59" s="173"/>
      <c r="F59" s="174"/>
      <c r="G59" s="137">
        <f>SUM(G52:G58)</f>
        <v>30</v>
      </c>
      <c r="H59" s="139"/>
      <c r="I59" s="136"/>
      <c r="J59" s="205"/>
      <c r="K59" s="140"/>
      <c r="L59" s="139"/>
      <c r="M59" s="136"/>
      <c r="N59" s="205"/>
      <c r="O59" s="140">
        <f>SUM(O52:O58)</f>
        <v>27</v>
      </c>
    </row>
    <row r="60" spans="1:16" ht="15" customHeight="1" thickBot="1" x14ac:dyDescent="0.3">
      <c r="A60" s="200" t="s">
        <v>13</v>
      </c>
      <c r="B60" s="201"/>
      <c r="C60" s="14"/>
      <c r="D60" s="64"/>
      <c r="E60" s="245" t="s">
        <v>13</v>
      </c>
      <c r="F60" s="246"/>
      <c r="G60" s="87"/>
      <c r="H60" s="96"/>
      <c r="I60" s="245" t="s">
        <v>13</v>
      </c>
      <c r="J60" s="246"/>
      <c r="K60" s="13"/>
      <c r="L60" s="96"/>
      <c r="M60" s="245" t="s">
        <v>13</v>
      </c>
      <c r="N60" s="246"/>
      <c r="O60" s="13"/>
    </row>
    <row r="61" spans="1:16" ht="15" customHeight="1" thickBot="1" x14ac:dyDescent="0.3">
      <c r="A61" s="24" t="s">
        <v>0</v>
      </c>
      <c r="B61" s="75" t="s">
        <v>1</v>
      </c>
      <c r="C61" s="71" t="s">
        <v>2</v>
      </c>
      <c r="D61" s="65"/>
      <c r="E61" s="10" t="s">
        <v>0</v>
      </c>
      <c r="F61" s="18" t="s">
        <v>1</v>
      </c>
      <c r="G61" s="88" t="s">
        <v>17</v>
      </c>
      <c r="H61" s="97"/>
      <c r="I61" s="17" t="s">
        <v>0</v>
      </c>
      <c r="J61" s="18" t="s">
        <v>1</v>
      </c>
      <c r="K61" s="5" t="s">
        <v>17</v>
      </c>
      <c r="L61" s="97"/>
      <c r="M61" s="17" t="s">
        <v>0</v>
      </c>
      <c r="N61" s="18" t="s">
        <v>1</v>
      </c>
      <c r="O61" s="5" t="s">
        <v>17</v>
      </c>
    </row>
    <row r="62" spans="1:16" ht="30.75" customHeight="1" x14ac:dyDescent="0.25">
      <c r="A62" s="41" t="s">
        <v>190</v>
      </c>
      <c r="B62" s="42" t="s">
        <v>189</v>
      </c>
      <c r="C62" s="27">
        <v>4</v>
      </c>
      <c r="D62" s="83"/>
      <c r="E62" s="43" t="s">
        <v>274</v>
      </c>
      <c r="F62" s="229" t="s">
        <v>275</v>
      </c>
      <c r="G62" s="169">
        <v>10</v>
      </c>
      <c r="H62" s="104"/>
      <c r="I62" s="165"/>
      <c r="J62" s="42"/>
      <c r="K62" s="27"/>
      <c r="L62" s="104"/>
      <c r="M62" s="43" t="s">
        <v>274</v>
      </c>
      <c r="N62" s="229" t="s">
        <v>275</v>
      </c>
      <c r="O62" s="27">
        <v>10</v>
      </c>
    </row>
    <row r="63" spans="1:16" ht="15" customHeight="1" x14ac:dyDescent="0.25">
      <c r="A63" s="39" t="s">
        <v>191</v>
      </c>
      <c r="B63" s="47" t="s">
        <v>185</v>
      </c>
      <c r="C63" s="28">
        <v>4</v>
      </c>
      <c r="D63" s="84"/>
      <c r="E63" s="39" t="s">
        <v>276</v>
      </c>
      <c r="F63" s="47" t="s">
        <v>277</v>
      </c>
      <c r="G63" s="170">
        <v>2</v>
      </c>
      <c r="H63" s="105"/>
      <c r="I63" s="39"/>
      <c r="J63" s="47"/>
      <c r="K63" s="28"/>
      <c r="L63" s="105"/>
      <c r="M63" s="39" t="s">
        <v>276</v>
      </c>
      <c r="N63" s="47" t="s">
        <v>277</v>
      </c>
      <c r="O63" s="28">
        <v>2</v>
      </c>
    </row>
    <row r="64" spans="1:16" ht="15" customHeight="1" x14ac:dyDescent="0.25">
      <c r="A64" s="39" t="s">
        <v>192</v>
      </c>
      <c r="B64" s="47" t="s">
        <v>186</v>
      </c>
      <c r="C64" s="28">
        <v>4</v>
      </c>
      <c r="D64" s="84"/>
      <c r="E64" s="39" t="s">
        <v>278</v>
      </c>
      <c r="F64" s="47" t="s">
        <v>279</v>
      </c>
      <c r="G64" s="170">
        <v>4</v>
      </c>
      <c r="H64" s="105"/>
      <c r="I64" s="39"/>
      <c r="J64" s="47"/>
      <c r="K64" s="28"/>
      <c r="L64" s="105"/>
      <c r="M64" s="39" t="s">
        <v>278</v>
      </c>
      <c r="N64" s="47" t="s">
        <v>279</v>
      </c>
      <c r="O64" s="28">
        <v>4</v>
      </c>
    </row>
    <row r="65" spans="1:16" ht="15" customHeight="1" thickBot="1" x14ac:dyDescent="0.3">
      <c r="A65" s="39" t="s">
        <v>193</v>
      </c>
      <c r="B65" s="44" t="s">
        <v>187</v>
      </c>
      <c r="C65" s="45">
        <v>6</v>
      </c>
      <c r="D65" s="84"/>
      <c r="E65" s="39"/>
      <c r="F65" s="44" t="s">
        <v>249</v>
      </c>
      <c r="G65" s="164">
        <v>14</v>
      </c>
      <c r="H65" s="105"/>
      <c r="I65" s="39"/>
      <c r="J65" s="44"/>
      <c r="K65" s="45"/>
      <c r="L65" s="105"/>
      <c r="M65" s="39"/>
      <c r="N65" s="44" t="s">
        <v>249</v>
      </c>
      <c r="O65" s="45">
        <v>14</v>
      </c>
    </row>
    <row r="66" spans="1:16" ht="15" customHeight="1" x14ac:dyDescent="0.25">
      <c r="A66" s="39" t="s">
        <v>194</v>
      </c>
      <c r="B66" s="40" t="s">
        <v>188</v>
      </c>
      <c r="C66" s="23">
        <v>4</v>
      </c>
      <c r="D66" s="138"/>
      <c r="E66" s="39"/>
      <c r="F66" s="40"/>
      <c r="G66" s="23">
        <f>SUM(G62:G65)</f>
        <v>30</v>
      </c>
      <c r="H66" s="139"/>
      <c r="I66" s="39"/>
      <c r="J66" s="40"/>
      <c r="K66" s="23"/>
      <c r="L66" s="139"/>
      <c r="M66" s="39"/>
      <c r="N66" s="40"/>
      <c r="O66" s="23"/>
    </row>
    <row r="67" spans="1:16" ht="15" customHeight="1" thickBot="1" x14ac:dyDescent="0.3">
      <c r="A67" s="89"/>
      <c r="B67" s="90" t="s">
        <v>33</v>
      </c>
      <c r="C67" s="211">
        <v>8</v>
      </c>
      <c r="D67" s="138"/>
      <c r="E67" s="89"/>
      <c r="F67" s="90"/>
      <c r="G67" s="211"/>
      <c r="H67" s="139"/>
      <c r="I67" s="89"/>
      <c r="J67" s="90"/>
      <c r="K67" s="211"/>
      <c r="L67" s="139"/>
      <c r="M67" s="89"/>
      <c r="N67" s="90"/>
      <c r="O67" s="211"/>
      <c r="P67">
        <f>SUM(O62:O67)</f>
        <v>30</v>
      </c>
    </row>
    <row r="68" spans="1:16" ht="15" customHeight="1" thickBot="1" x14ac:dyDescent="0.3">
      <c r="A68" s="202" t="s">
        <v>15</v>
      </c>
      <c r="B68" s="203"/>
      <c r="C68" s="15"/>
      <c r="D68" s="65"/>
      <c r="E68" s="245" t="s">
        <v>15</v>
      </c>
      <c r="F68" s="246"/>
      <c r="G68" s="87"/>
      <c r="H68" s="96"/>
      <c r="I68" s="245" t="s">
        <v>15</v>
      </c>
      <c r="J68" s="246"/>
      <c r="K68" s="13"/>
      <c r="L68" s="96"/>
      <c r="M68" s="245" t="s">
        <v>15</v>
      </c>
      <c r="N68" s="246"/>
      <c r="O68" s="13"/>
    </row>
    <row r="69" spans="1:16" ht="15" customHeight="1" thickBot="1" x14ac:dyDescent="0.3">
      <c r="A69" s="202"/>
      <c r="B69" s="203"/>
      <c r="C69" s="15"/>
      <c r="D69" s="65"/>
      <c r="E69" s="223"/>
      <c r="F69" s="224"/>
      <c r="G69" s="87"/>
      <c r="H69" s="96"/>
      <c r="I69" s="200"/>
      <c r="J69" s="201"/>
      <c r="K69" s="210"/>
      <c r="L69" s="109"/>
      <c r="M69" s="233"/>
      <c r="N69" s="234"/>
      <c r="O69" s="210"/>
    </row>
    <row r="70" spans="1:16" ht="15" customHeight="1" thickBot="1" x14ac:dyDescent="0.3">
      <c r="A70" s="7" t="s">
        <v>0</v>
      </c>
      <c r="B70" s="8" t="s">
        <v>1</v>
      </c>
      <c r="C70" s="9" t="s">
        <v>2</v>
      </c>
      <c r="D70" s="64"/>
      <c r="E70" s="10" t="s">
        <v>0</v>
      </c>
      <c r="F70" s="11" t="s">
        <v>1</v>
      </c>
      <c r="G70" s="70" t="s">
        <v>17</v>
      </c>
      <c r="H70" s="96"/>
      <c r="I70" s="10" t="s">
        <v>0</v>
      </c>
      <c r="J70" s="56" t="s">
        <v>1</v>
      </c>
      <c r="K70" s="5" t="s">
        <v>17</v>
      </c>
      <c r="L70" s="109"/>
      <c r="M70" s="10" t="s">
        <v>0</v>
      </c>
      <c r="N70" s="56" t="s">
        <v>1</v>
      </c>
      <c r="O70" s="5" t="s">
        <v>17</v>
      </c>
    </row>
    <row r="71" spans="1:16" ht="25.5" customHeight="1" x14ac:dyDescent="0.25">
      <c r="A71" s="214" t="s">
        <v>199</v>
      </c>
      <c r="B71" s="42" t="s">
        <v>195</v>
      </c>
      <c r="C71" s="169">
        <v>5</v>
      </c>
      <c r="D71" s="85"/>
      <c r="E71" s="165" t="s">
        <v>280</v>
      </c>
      <c r="F71" s="229" t="s">
        <v>281</v>
      </c>
      <c r="G71" s="169">
        <v>10</v>
      </c>
      <c r="H71" s="106"/>
      <c r="I71" s="52"/>
      <c r="J71" s="33"/>
      <c r="K71" s="183"/>
      <c r="L71" s="106"/>
      <c r="M71" s="165" t="s">
        <v>280</v>
      </c>
      <c r="N71" s="229" t="s">
        <v>281</v>
      </c>
      <c r="O71" s="27">
        <v>10</v>
      </c>
    </row>
    <row r="72" spans="1:16" ht="32.25" customHeight="1" x14ac:dyDescent="0.25">
      <c r="A72" s="39" t="s">
        <v>200</v>
      </c>
      <c r="B72" s="47" t="s">
        <v>196</v>
      </c>
      <c r="C72" s="170">
        <v>5</v>
      </c>
      <c r="D72" s="84"/>
      <c r="E72" s="39" t="s">
        <v>282</v>
      </c>
      <c r="F72" s="47" t="s">
        <v>283</v>
      </c>
      <c r="G72" s="170">
        <v>2</v>
      </c>
      <c r="H72" s="105"/>
      <c r="I72" s="39" t="s">
        <v>609</v>
      </c>
      <c r="J72" s="47" t="s">
        <v>608</v>
      </c>
      <c r="K72" s="216" t="s">
        <v>138</v>
      </c>
      <c r="L72" s="105"/>
      <c r="M72" s="39"/>
      <c r="N72" s="47"/>
      <c r="O72" s="28"/>
    </row>
    <row r="73" spans="1:16" ht="15" customHeight="1" x14ac:dyDescent="0.25">
      <c r="A73" s="48" t="s">
        <v>201</v>
      </c>
      <c r="B73" s="47" t="s">
        <v>197</v>
      </c>
      <c r="C73" s="170">
        <v>3</v>
      </c>
      <c r="D73" s="84"/>
      <c r="E73" s="48" t="s">
        <v>284</v>
      </c>
      <c r="F73" s="47" t="s">
        <v>285</v>
      </c>
      <c r="G73" s="170">
        <v>4</v>
      </c>
      <c r="H73" s="105"/>
      <c r="I73" s="48"/>
      <c r="J73" s="47"/>
      <c r="K73" s="28"/>
      <c r="L73" s="105"/>
      <c r="M73" s="48" t="s">
        <v>284</v>
      </c>
      <c r="N73" s="47" t="s">
        <v>285</v>
      </c>
      <c r="O73" s="28">
        <v>4</v>
      </c>
    </row>
    <row r="74" spans="1:16" ht="15" customHeight="1" x14ac:dyDescent="0.25">
      <c r="A74" s="48" t="s">
        <v>202</v>
      </c>
      <c r="B74" s="47" t="s">
        <v>198</v>
      </c>
      <c r="C74" s="171">
        <v>5</v>
      </c>
      <c r="D74" s="84"/>
      <c r="E74" s="39"/>
      <c r="F74" s="44" t="s">
        <v>249</v>
      </c>
      <c r="G74" s="171">
        <v>14</v>
      </c>
      <c r="H74" s="105"/>
      <c r="I74" s="48"/>
      <c r="J74" s="47"/>
      <c r="K74" s="28"/>
      <c r="L74" s="105"/>
      <c r="M74" s="39"/>
      <c r="N74" s="44" t="s">
        <v>249</v>
      </c>
      <c r="O74" s="28">
        <v>14</v>
      </c>
    </row>
    <row r="75" spans="1:16" ht="15" customHeight="1" thickBot="1" x14ac:dyDescent="0.3">
      <c r="A75" s="185"/>
      <c r="B75" s="90" t="s">
        <v>33</v>
      </c>
      <c r="C75" s="186">
        <v>12</v>
      </c>
      <c r="D75" s="138"/>
      <c r="E75" s="89"/>
      <c r="F75" s="50"/>
      <c r="G75" s="212"/>
      <c r="H75" s="139"/>
      <c r="I75" s="136"/>
      <c r="J75" s="205"/>
      <c r="K75" s="140"/>
      <c r="L75" s="139"/>
      <c r="M75" s="89"/>
      <c r="N75" s="50"/>
      <c r="O75" s="212"/>
      <c r="P75">
        <f>SUM(O71:O75)</f>
        <v>28</v>
      </c>
    </row>
    <row r="76" spans="1:16" ht="15" customHeight="1" thickBot="1" x14ac:dyDescent="0.3">
      <c r="A76" s="202" t="s">
        <v>16</v>
      </c>
      <c r="B76" s="203"/>
      <c r="C76" s="15"/>
      <c r="D76" s="65"/>
      <c r="E76" s="245" t="s">
        <v>16</v>
      </c>
      <c r="F76" s="246"/>
      <c r="G76" s="87"/>
      <c r="H76" s="96"/>
      <c r="I76" s="245" t="s">
        <v>16</v>
      </c>
      <c r="J76" s="246"/>
      <c r="K76" s="13"/>
      <c r="L76" s="96"/>
      <c r="M76" s="245" t="s">
        <v>16</v>
      </c>
      <c r="N76" s="246"/>
      <c r="O76" s="13"/>
    </row>
    <row r="77" spans="1:16" ht="15" customHeight="1" thickBot="1" x14ac:dyDescent="0.3">
      <c r="A77" s="24" t="s">
        <v>0</v>
      </c>
      <c r="B77" s="25" t="s">
        <v>1</v>
      </c>
      <c r="C77" s="26" t="s">
        <v>2</v>
      </c>
      <c r="D77" s="65"/>
      <c r="E77" s="17" t="s">
        <v>0</v>
      </c>
      <c r="F77" s="18" t="s">
        <v>1</v>
      </c>
      <c r="G77" s="88" t="s">
        <v>17</v>
      </c>
      <c r="H77" s="97"/>
      <c r="I77" s="17" t="s">
        <v>0</v>
      </c>
      <c r="J77" s="18" t="s">
        <v>1</v>
      </c>
      <c r="K77" s="5" t="s">
        <v>17</v>
      </c>
      <c r="L77" s="97"/>
      <c r="M77" s="10" t="s">
        <v>0</v>
      </c>
      <c r="N77" s="18" t="s">
        <v>1</v>
      </c>
      <c r="O77" s="5" t="s">
        <v>17</v>
      </c>
    </row>
    <row r="78" spans="1:16" ht="30" customHeight="1" x14ac:dyDescent="0.25">
      <c r="A78" s="41" t="s">
        <v>205</v>
      </c>
      <c r="B78" s="42" t="s">
        <v>208</v>
      </c>
      <c r="C78" s="169">
        <v>3</v>
      </c>
      <c r="D78" s="83"/>
      <c r="E78" s="43" t="s">
        <v>286</v>
      </c>
      <c r="F78" s="229" t="s">
        <v>287</v>
      </c>
      <c r="G78" s="169">
        <v>11</v>
      </c>
      <c r="H78" s="104"/>
      <c r="I78" s="41"/>
      <c r="J78" s="46"/>
      <c r="K78" s="27"/>
      <c r="L78" s="104"/>
      <c r="M78" s="43" t="s">
        <v>286</v>
      </c>
      <c r="N78" s="229" t="s">
        <v>287</v>
      </c>
      <c r="O78" s="169">
        <v>11</v>
      </c>
    </row>
    <row r="79" spans="1:16" ht="15" customHeight="1" x14ac:dyDescent="0.25">
      <c r="A79" s="39" t="s">
        <v>206</v>
      </c>
      <c r="B79" s="47" t="s">
        <v>203</v>
      </c>
      <c r="C79" s="141">
        <v>8</v>
      </c>
      <c r="D79" s="85"/>
      <c r="E79" s="43" t="s">
        <v>288</v>
      </c>
      <c r="F79" s="176" t="s">
        <v>289</v>
      </c>
      <c r="G79" s="141">
        <v>2</v>
      </c>
      <c r="H79" s="106"/>
      <c r="I79" s="52"/>
      <c r="J79" s="53"/>
      <c r="K79" s="54"/>
      <c r="L79" s="106"/>
      <c r="M79" s="43" t="s">
        <v>288</v>
      </c>
      <c r="N79" s="176" t="s">
        <v>289</v>
      </c>
      <c r="O79" s="141">
        <v>2</v>
      </c>
    </row>
    <row r="80" spans="1:16" ht="33" customHeight="1" x14ac:dyDescent="0.25">
      <c r="A80" s="48" t="s">
        <v>207</v>
      </c>
      <c r="B80" s="47" t="s">
        <v>204</v>
      </c>
      <c r="C80" s="141">
        <v>3</v>
      </c>
      <c r="D80" s="85"/>
      <c r="E80" s="43" t="s">
        <v>290</v>
      </c>
      <c r="F80" s="176" t="s">
        <v>291</v>
      </c>
      <c r="G80" s="141">
        <v>4</v>
      </c>
      <c r="H80" s="106"/>
      <c r="I80" s="52" t="s">
        <v>610</v>
      </c>
      <c r="J80" s="53" t="s">
        <v>611</v>
      </c>
      <c r="K80" s="219" t="s">
        <v>142</v>
      </c>
      <c r="L80" s="106"/>
      <c r="M80" s="43"/>
      <c r="N80" s="176"/>
      <c r="O80" s="141"/>
    </row>
    <row r="81" spans="1:17" ht="15" customHeight="1" thickBot="1" x14ac:dyDescent="0.3">
      <c r="A81" s="48"/>
      <c r="B81" s="90" t="s">
        <v>33</v>
      </c>
      <c r="C81" s="164">
        <v>16</v>
      </c>
      <c r="D81" s="85"/>
      <c r="E81" s="43"/>
      <c r="F81" s="44" t="s">
        <v>249</v>
      </c>
      <c r="G81" s="164">
        <v>13</v>
      </c>
      <c r="H81" s="106"/>
      <c r="I81" s="52"/>
      <c r="J81" s="53"/>
      <c r="K81" s="54"/>
      <c r="L81" s="106"/>
      <c r="M81" s="43"/>
      <c r="N81" s="44" t="s">
        <v>249</v>
      </c>
      <c r="O81" s="164">
        <v>13</v>
      </c>
      <c r="P81">
        <f>SUM(O78:O81)</f>
        <v>26</v>
      </c>
    </row>
    <row r="82" spans="1:17" ht="15" hidden="1" customHeight="1" x14ac:dyDescent="0.25">
      <c r="A82" s="89"/>
      <c r="B82" s="50"/>
      <c r="C82" s="175">
        <f>SUM(C78:C81)</f>
        <v>30</v>
      </c>
      <c r="D82" s="84"/>
      <c r="E82" s="39"/>
      <c r="F82" s="44"/>
      <c r="G82" s="175">
        <f>SUM(G78:G81)</f>
        <v>30</v>
      </c>
      <c r="H82" s="105"/>
      <c r="I82" s="39"/>
      <c r="J82" s="47"/>
      <c r="K82" s="28"/>
      <c r="L82" s="105"/>
      <c r="M82" s="39"/>
      <c r="N82" s="47"/>
      <c r="O82" s="28">
        <f>SUM(O78:O81)</f>
        <v>26</v>
      </c>
    </row>
    <row r="83" spans="1:17" ht="27.75" customHeight="1" thickBot="1" x14ac:dyDescent="0.3">
      <c r="A83" s="165" t="s">
        <v>5</v>
      </c>
      <c r="B83" s="42"/>
      <c r="C83" s="29">
        <v>240</v>
      </c>
      <c r="D83" s="86"/>
      <c r="E83" s="165" t="s">
        <v>5</v>
      </c>
      <c r="F83" s="42"/>
      <c r="G83" s="206">
        <v>240</v>
      </c>
      <c r="H83" s="107"/>
      <c r="I83" s="243" t="s">
        <v>5</v>
      </c>
      <c r="J83" s="247"/>
      <c r="K83" s="190" t="s">
        <v>144</v>
      </c>
      <c r="L83" s="107"/>
      <c r="M83" s="243" t="s">
        <v>5</v>
      </c>
      <c r="N83" s="247"/>
      <c r="O83" s="29">
        <v>197</v>
      </c>
      <c r="P83">
        <f>SUM(P81,P75,P67,P58,P48,P38,P28,P15)</f>
        <v>200</v>
      </c>
      <c r="Q83">
        <f>G83-O83</f>
        <v>43</v>
      </c>
    </row>
    <row r="84" spans="1:17" s="74" customFormat="1" ht="15.75" customHeight="1" thickBot="1" x14ac:dyDescent="0.3">
      <c r="A84" s="258" t="s">
        <v>14</v>
      </c>
      <c r="B84" s="259"/>
      <c r="C84" s="260"/>
      <c r="D84" s="114"/>
      <c r="E84" s="261" t="s">
        <v>14</v>
      </c>
      <c r="F84" s="262"/>
      <c r="G84" s="263"/>
      <c r="H84" s="108"/>
      <c r="I84" s="261" t="s">
        <v>38</v>
      </c>
      <c r="J84" s="262"/>
      <c r="K84" s="263"/>
      <c r="L84" s="113"/>
      <c r="M84" s="116" t="s">
        <v>39</v>
      </c>
      <c r="N84" s="117"/>
      <c r="O84" s="118"/>
    </row>
    <row r="85" spans="1:17" ht="15" customHeight="1" thickBot="1" x14ac:dyDescent="0.3">
      <c r="A85" s="270" t="s">
        <v>0</v>
      </c>
      <c r="B85" s="271" t="s">
        <v>1</v>
      </c>
      <c r="C85" s="272" t="s">
        <v>2</v>
      </c>
      <c r="D85" s="115"/>
      <c r="E85" s="10" t="s">
        <v>0</v>
      </c>
      <c r="F85" s="11" t="s">
        <v>1</v>
      </c>
      <c r="G85" s="70" t="s">
        <v>17</v>
      </c>
      <c r="H85" s="109"/>
      <c r="I85" s="72" t="s">
        <v>0</v>
      </c>
      <c r="J85" s="73" t="s">
        <v>1</v>
      </c>
      <c r="K85" s="5" t="s">
        <v>17</v>
      </c>
      <c r="L85" s="109"/>
      <c r="M85" s="72" t="s">
        <v>0</v>
      </c>
      <c r="N85" s="73" t="s">
        <v>1</v>
      </c>
      <c r="O85" s="5" t="s">
        <v>17</v>
      </c>
    </row>
    <row r="86" spans="1:17" x14ac:dyDescent="0.25">
      <c r="A86" s="274" t="s">
        <v>708</v>
      </c>
      <c r="B86" s="273" t="s">
        <v>709</v>
      </c>
      <c r="C86" s="273">
        <v>4</v>
      </c>
      <c r="D86" s="92"/>
      <c r="E86" s="147" t="s">
        <v>292</v>
      </c>
      <c r="F86" s="147" t="s">
        <v>293</v>
      </c>
      <c r="G86" s="188">
        <v>4</v>
      </c>
      <c r="H86" s="110"/>
      <c r="I86" s="48"/>
      <c r="J86" s="47"/>
      <c r="K86" s="51"/>
      <c r="L86" s="110"/>
      <c r="M86" s="147" t="s">
        <v>292</v>
      </c>
      <c r="N86" s="147" t="s">
        <v>293</v>
      </c>
      <c r="O86" s="188">
        <v>4</v>
      </c>
    </row>
    <row r="87" spans="1:17" x14ac:dyDescent="0.25">
      <c r="A87" s="274" t="s">
        <v>710</v>
      </c>
      <c r="B87" s="274" t="s">
        <v>711</v>
      </c>
      <c r="C87" s="274">
        <v>4</v>
      </c>
      <c r="D87" s="93"/>
      <c r="E87" s="142" t="s">
        <v>294</v>
      </c>
      <c r="F87" s="142" t="s">
        <v>295</v>
      </c>
      <c r="G87" s="189">
        <v>4</v>
      </c>
      <c r="H87" s="110"/>
      <c r="I87" s="48"/>
      <c r="J87" s="47"/>
      <c r="K87" s="51"/>
      <c r="L87" s="110"/>
      <c r="M87" s="142" t="s">
        <v>294</v>
      </c>
      <c r="N87" s="142" t="s">
        <v>295</v>
      </c>
      <c r="O87" s="189">
        <v>4</v>
      </c>
    </row>
    <row r="88" spans="1:17" x14ac:dyDescent="0.25">
      <c r="A88" s="274" t="s">
        <v>712</v>
      </c>
      <c r="B88" s="274" t="s">
        <v>713</v>
      </c>
      <c r="C88" s="274">
        <v>4</v>
      </c>
      <c r="D88" s="93"/>
      <c r="E88" s="142" t="s">
        <v>296</v>
      </c>
      <c r="F88" s="142" t="s">
        <v>297</v>
      </c>
      <c r="G88" s="189">
        <v>4</v>
      </c>
      <c r="H88" s="110"/>
      <c r="I88" s="48"/>
      <c r="J88" s="47"/>
      <c r="K88" s="51"/>
      <c r="L88" s="110"/>
      <c r="M88" s="142" t="s">
        <v>296</v>
      </c>
      <c r="N88" s="142" t="s">
        <v>297</v>
      </c>
      <c r="O88" s="189">
        <v>4</v>
      </c>
    </row>
    <row r="89" spans="1:17" x14ac:dyDescent="0.25">
      <c r="A89" s="274" t="s">
        <v>714</v>
      </c>
      <c r="B89" s="274" t="s">
        <v>715</v>
      </c>
      <c r="C89" s="274">
        <v>4</v>
      </c>
      <c r="D89" s="93"/>
      <c r="E89" s="142" t="s">
        <v>298</v>
      </c>
      <c r="F89" s="142" t="s">
        <v>299</v>
      </c>
      <c r="G89" s="189">
        <v>4</v>
      </c>
      <c r="H89" s="110"/>
      <c r="I89" s="48"/>
      <c r="J89" s="47"/>
      <c r="K89" s="51"/>
      <c r="L89" s="110"/>
      <c r="M89" s="142" t="s">
        <v>298</v>
      </c>
      <c r="N89" s="142" t="s">
        <v>299</v>
      </c>
      <c r="O89" s="189">
        <v>4</v>
      </c>
    </row>
    <row r="90" spans="1:17" x14ac:dyDescent="0.25">
      <c r="A90" s="274" t="s">
        <v>716</v>
      </c>
      <c r="B90" s="274" t="s">
        <v>717</v>
      </c>
      <c r="C90" s="274">
        <v>4</v>
      </c>
      <c r="D90" s="93"/>
      <c r="E90" s="142" t="s">
        <v>300</v>
      </c>
      <c r="F90" s="142" t="s">
        <v>301</v>
      </c>
      <c r="G90" s="148">
        <v>4</v>
      </c>
      <c r="H90" s="110"/>
      <c r="I90" s="48"/>
      <c r="J90" s="47"/>
      <c r="K90" s="51"/>
      <c r="L90" s="110"/>
      <c r="M90" s="142" t="s">
        <v>300</v>
      </c>
      <c r="N90" s="142" t="s">
        <v>301</v>
      </c>
      <c r="O90" s="148">
        <v>4</v>
      </c>
    </row>
    <row r="91" spans="1:17" x14ac:dyDescent="0.25">
      <c r="A91" s="274" t="s">
        <v>718</v>
      </c>
      <c r="B91" s="274" t="s">
        <v>719</v>
      </c>
      <c r="C91" s="274">
        <v>4</v>
      </c>
      <c r="D91" s="93"/>
      <c r="E91" s="142" t="s">
        <v>302</v>
      </c>
      <c r="F91" s="142" t="s">
        <v>303</v>
      </c>
      <c r="G91" s="148">
        <v>3</v>
      </c>
      <c r="H91" s="110"/>
      <c r="I91" s="48"/>
      <c r="J91" s="47"/>
      <c r="K91" s="51"/>
      <c r="L91" s="110"/>
      <c r="M91" s="142" t="s">
        <v>302</v>
      </c>
      <c r="N91" s="142" t="s">
        <v>303</v>
      </c>
      <c r="O91" s="148">
        <v>3</v>
      </c>
    </row>
    <row r="92" spans="1:17" x14ac:dyDescent="0.25">
      <c r="A92" s="274" t="s">
        <v>720</v>
      </c>
      <c r="B92" s="274" t="s">
        <v>721</v>
      </c>
      <c r="C92" s="274">
        <v>4</v>
      </c>
      <c r="D92" s="93"/>
      <c r="E92" s="142" t="s">
        <v>304</v>
      </c>
      <c r="F92" s="142" t="s">
        <v>305</v>
      </c>
      <c r="G92" s="148">
        <v>4</v>
      </c>
      <c r="H92" s="110"/>
      <c r="I92" s="48"/>
      <c r="J92" s="47"/>
      <c r="K92" s="51"/>
      <c r="L92" s="110"/>
      <c r="M92" s="142" t="s">
        <v>304</v>
      </c>
      <c r="N92" s="142" t="s">
        <v>305</v>
      </c>
      <c r="O92" s="148">
        <v>4</v>
      </c>
    </row>
    <row r="93" spans="1:17" x14ac:dyDescent="0.25">
      <c r="A93" s="274" t="s">
        <v>722</v>
      </c>
      <c r="B93" s="274" t="s">
        <v>723</v>
      </c>
      <c r="C93" s="274">
        <v>4</v>
      </c>
      <c r="D93" s="93"/>
      <c r="E93" s="142" t="s">
        <v>306</v>
      </c>
      <c r="F93" s="142" t="s">
        <v>307</v>
      </c>
      <c r="G93" s="148">
        <v>4</v>
      </c>
      <c r="H93" s="110"/>
      <c r="I93" s="48"/>
      <c r="J93" s="47"/>
      <c r="K93" s="51"/>
      <c r="L93" s="110"/>
      <c r="M93" s="142" t="s">
        <v>306</v>
      </c>
      <c r="N93" s="142" t="s">
        <v>307</v>
      </c>
      <c r="O93" s="148">
        <v>4</v>
      </c>
    </row>
    <row r="94" spans="1:17" x14ac:dyDescent="0.25">
      <c r="A94" s="274" t="s">
        <v>724</v>
      </c>
      <c r="B94" s="274" t="s">
        <v>725</v>
      </c>
      <c r="C94" s="274">
        <v>4</v>
      </c>
      <c r="D94" s="93"/>
      <c r="E94" s="142" t="s">
        <v>308</v>
      </c>
      <c r="F94" s="142" t="s">
        <v>309</v>
      </c>
      <c r="G94" s="148">
        <v>4</v>
      </c>
      <c r="H94" s="110"/>
      <c r="I94" s="48"/>
      <c r="J94" s="47"/>
      <c r="K94" s="51"/>
      <c r="L94" s="110"/>
      <c r="M94" s="142" t="s">
        <v>308</v>
      </c>
      <c r="N94" s="142" t="s">
        <v>309</v>
      </c>
      <c r="O94" s="148">
        <v>4</v>
      </c>
    </row>
    <row r="95" spans="1:17" x14ac:dyDescent="0.25">
      <c r="A95" s="273" t="s">
        <v>726</v>
      </c>
      <c r="B95" s="273" t="s">
        <v>727</v>
      </c>
      <c r="C95" s="273">
        <v>4</v>
      </c>
      <c r="D95" s="93"/>
      <c r="E95" s="142" t="s">
        <v>310</v>
      </c>
      <c r="F95" s="142" t="s">
        <v>311</v>
      </c>
      <c r="G95" s="148">
        <v>4</v>
      </c>
      <c r="H95" s="110"/>
      <c r="I95" s="48"/>
      <c r="J95" s="47"/>
      <c r="K95" s="51"/>
      <c r="L95" s="110"/>
      <c r="M95" s="142" t="s">
        <v>310</v>
      </c>
      <c r="N95" s="142" t="s">
        <v>311</v>
      </c>
      <c r="O95" s="148">
        <v>4</v>
      </c>
    </row>
    <row r="96" spans="1:17" x14ac:dyDescent="0.25">
      <c r="A96" s="274" t="s">
        <v>728</v>
      </c>
      <c r="B96" s="274" t="s">
        <v>729</v>
      </c>
      <c r="C96" s="274">
        <v>4</v>
      </c>
      <c r="D96" s="93"/>
      <c r="E96" s="142" t="s">
        <v>312</v>
      </c>
      <c r="F96" s="142" t="s">
        <v>313</v>
      </c>
      <c r="G96" s="148">
        <v>3</v>
      </c>
      <c r="H96" s="110"/>
      <c r="I96" s="48"/>
      <c r="J96" s="47"/>
      <c r="K96" s="51"/>
      <c r="L96" s="110"/>
      <c r="M96" s="142" t="s">
        <v>312</v>
      </c>
      <c r="N96" s="142" t="s">
        <v>313</v>
      </c>
      <c r="O96" s="148">
        <v>3</v>
      </c>
    </row>
    <row r="97" spans="1:15" x14ac:dyDescent="0.25">
      <c r="A97" s="274" t="s">
        <v>730</v>
      </c>
      <c r="B97" s="274" t="s">
        <v>731</v>
      </c>
      <c r="C97" s="274">
        <v>4</v>
      </c>
      <c r="D97" s="93"/>
      <c r="E97" s="142" t="s">
        <v>314</v>
      </c>
      <c r="F97" s="142" t="s">
        <v>315</v>
      </c>
      <c r="G97" s="148">
        <v>3</v>
      </c>
      <c r="H97" s="110"/>
      <c r="I97" s="48"/>
      <c r="J97" s="47"/>
      <c r="K97" s="51"/>
      <c r="L97" s="110"/>
      <c r="M97" s="142" t="s">
        <v>314</v>
      </c>
      <c r="N97" s="142" t="s">
        <v>315</v>
      </c>
      <c r="O97" s="148">
        <v>3</v>
      </c>
    </row>
    <row r="98" spans="1:15" x14ac:dyDescent="0.25">
      <c r="A98" s="274" t="s">
        <v>732</v>
      </c>
      <c r="B98" s="274" t="s">
        <v>733</v>
      </c>
      <c r="C98" s="274">
        <v>4</v>
      </c>
      <c r="D98" s="93"/>
      <c r="E98" s="142" t="s">
        <v>316</v>
      </c>
      <c r="F98" s="142" t="s">
        <v>317</v>
      </c>
      <c r="G98" s="148">
        <v>4</v>
      </c>
      <c r="H98" s="110"/>
      <c r="I98" s="48"/>
      <c r="J98" s="47"/>
      <c r="K98" s="51"/>
      <c r="L98" s="110"/>
      <c r="M98" s="142" t="s">
        <v>316</v>
      </c>
      <c r="N98" s="142" t="s">
        <v>317</v>
      </c>
      <c r="O98" s="148">
        <v>4</v>
      </c>
    </row>
    <row r="99" spans="1:15" x14ac:dyDescent="0.25">
      <c r="A99" s="274" t="s">
        <v>734</v>
      </c>
      <c r="B99" s="274" t="s">
        <v>735</v>
      </c>
      <c r="C99" s="274">
        <v>4</v>
      </c>
      <c r="D99" s="93"/>
      <c r="E99" s="142" t="s">
        <v>318</v>
      </c>
      <c r="F99" s="142" t="s">
        <v>319</v>
      </c>
      <c r="G99" s="148">
        <v>3</v>
      </c>
      <c r="H99" s="110"/>
      <c r="I99" s="48"/>
      <c r="J99" s="47"/>
      <c r="K99" s="51"/>
      <c r="L99" s="110"/>
      <c r="M99" s="142" t="s">
        <v>318</v>
      </c>
      <c r="N99" s="142" t="s">
        <v>319</v>
      </c>
      <c r="O99" s="148">
        <v>3</v>
      </c>
    </row>
    <row r="100" spans="1:15" x14ac:dyDescent="0.25">
      <c r="A100" s="274" t="s">
        <v>736</v>
      </c>
      <c r="B100" s="274" t="s">
        <v>737</v>
      </c>
      <c r="C100" s="274">
        <v>4</v>
      </c>
      <c r="D100" s="93"/>
      <c r="E100" s="142" t="s">
        <v>320</v>
      </c>
      <c r="F100" s="142" t="s">
        <v>321</v>
      </c>
      <c r="G100" s="148">
        <v>4</v>
      </c>
      <c r="H100" s="110"/>
      <c r="I100" s="48"/>
      <c r="J100" s="47"/>
      <c r="K100" s="51"/>
      <c r="L100" s="110"/>
      <c r="M100" s="142" t="s">
        <v>320</v>
      </c>
      <c r="N100" s="142" t="s">
        <v>321</v>
      </c>
      <c r="O100" s="148">
        <v>4</v>
      </c>
    </row>
    <row r="101" spans="1:15" x14ac:dyDescent="0.25">
      <c r="A101" s="274" t="s">
        <v>738</v>
      </c>
      <c r="B101" s="274" t="s">
        <v>739</v>
      </c>
      <c r="C101" s="274">
        <v>4</v>
      </c>
      <c r="D101" s="93"/>
      <c r="E101" s="142" t="s">
        <v>322</v>
      </c>
      <c r="F101" s="142" t="s">
        <v>323</v>
      </c>
      <c r="G101" s="148">
        <v>3</v>
      </c>
      <c r="H101" s="110"/>
      <c r="I101" s="48"/>
      <c r="J101" s="47"/>
      <c r="K101" s="51"/>
      <c r="L101" s="110"/>
      <c r="M101" s="142" t="s">
        <v>322</v>
      </c>
      <c r="N101" s="142" t="s">
        <v>323</v>
      </c>
      <c r="O101" s="148">
        <v>3</v>
      </c>
    </row>
    <row r="102" spans="1:15" x14ac:dyDescent="0.25">
      <c r="A102" s="274" t="s">
        <v>740</v>
      </c>
      <c r="B102" s="274" t="s">
        <v>741</v>
      </c>
      <c r="C102" s="274">
        <v>4</v>
      </c>
      <c r="D102" s="93"/>
      <c r="E102" s="142" t="s">
        <v>324</v>
      </c>
      <c r="F102" s="142" t="s">
        <v>325</v>
      </c>
      <c r="G102" s="148">
        <v>4</v>
      </c>
      <c r="H102" s="110"/>
      <c r="I102" s="48"/>
      <c r="J102" s="47"/>
      <c r="K102" s="51"/>
      <c r="L102" s="110"/>
      <c r="M102" s="142" t="s">
        <v>324</v>
      </c>
      <c r="N102" s="142" t="s">
        <v>325</v>
      </c>
      <c r="O102" s="148">
        <v>4</v>
      </c>
    </row>
    <row r="103" spans="1:15" x14ac:dyDescent="0.25">
      <c r="A103" s="274" t="s">
        <v>742</v>
      </c>
      <c r="B103" s="274" t="s">
        <v>743</v>
      </c>
      <c r="C103" s="274">
        <v>4</v>
      </c>
      <c r="D103" s="93"/>
      <c r="E103" s="142" t="s">
        <v>326</v>
      </c>
      <c r="F103" s="142" t="s">
        <v>327</v>
      </c>
      <c r="G103" s="148">
        <v>4</v>
      </c>
      <c r="H103" s="110"/>
      <c r="I103" s="48"/>
      <c r="J103" s="47"/>
      <c r="K103" s="51"/>
      <c r="L103" s="110"/>
      <c r="M103" s="142" t="s">
        <v>326</v>
      </c>
      <c r="N103" s="142" t="s">
        <v>327</v>
      </c>
      <c r="O103" s="148">
        <v>4</v>
      </c>
    </row>
    <row r="104" spans="1:15" x14ac:dyDescent="0.25">
      <c r="A104" s="274" t="s">
        <v>744</v>
      </c>
      <c r="B104" s="274" t="s">
        <v>745</v>
      </c>
      <c r="C104" s="274">
        <v>4</v>
      </c>
      <c r="D104" s="93"/>
      <c r="E104" s="142" t="s">
        <v>328</v>
      </c>
      <c r="F104" s="142" t="s">
        <v>329</v>
      </c>
      <c r="G104" s="148">
        <v>4</v>
      </c>
      <c r="H104" s="110"/>
      <c r="I104" s="48"/>
      <c r="J104" s="47"/>
      <c r="K104" s="51"/>
      <c r="L104" s="110"/>
      <c r="M104" s="142" t="s">
        <v>328</v>
      </c>
      <c r="N104" s="142" t="s">
        <v>329</v>
      </c>
      <c r="O104" s="148">
        <v>4</v>
      </c>
    </row>
    <row r="105" spans="1:15" x14ac:dyDescent="0.25">
      <c r="A105" s="274" t="s">
        <v>746</v>
      </c>
      <c r="B105" s="274" t="s">
        <v>747</v>
      </c>
      <c r="C105" s="274">
        <v>4</v>
      </c>
      <c r="D105" s="93"/>
      <c r="E105" s="142" t="s">
        <v>330</v>
      </c>
      <c r="F105" s="142" t="s">
        <v>331</v>
      </c>
      <c r="G105" s="148">
        <v>4</v>
      </c>
      <c r="H105" s="110"/>
      <c r="I105" s="48"/>
      <c r="J105" s="47"/>
      <c r="K105" s="51"/>
      <c r="L105" s="110"/>
      <c r="M105" s="142" t="s">
        <v>330</v>
      </c>
      <c r="N105" s="142" t="s">
        <v>331</v>
      </c>
      <c r="O105" s="148">
        <v>4</v>
      </c>
    </row>
    <row r="106" spans="1:15" x14ac:dyDescent="0.25">
      <c r="A106" s="274" t="s">
        <v>748</v>
      </c>
      <c r="B106" s="274" t="s">
        <v>749</v>
      </c>
      <c r="C106" s="274">
        <v>4</v>
      </c>
      <c r="D106" s="93"/>
      <c r="E106" s="142" t="s">
        <v>332</v>
      </c>
      <c r="F106" s="142" t="s">
        <v>333</v>
      </c>
      <c r="G106" s="148">
        <v>4</v>
      </c>
      <c r="H106" s="110"/>
      <c r="I106" s="48"/>
      <c r="J106" s="47"/>
      <c r="K106" s="51"/>
      <c r="L106" s="110"/>
      <c r="M106" s="142" t="s">
        <v>332</v>
      </c>
      <c r="N106" s="142" t="s">
        <v>333</v>
      </c>
      <c r="O106" s="148">
        <v>4</v>
      </c>
    </row>
    <row r="107" spans="1:15" x14ac:dyDescent="0.25">
      <c r="A107" s="274" t="s">
        <v>750</v>
      </c>
      <c r="B107" s="274" t="s">
        <v>751</v>
      </c>
      <c r="C107" s="274">
        <v>4</v>
      </c>
      <c r="D107" s="93"/>
      <c r="E107" s="142" t="s">
        <v>334</v>
      </c>
      <c r="F107" s="142" t="s">
        <v>335</v>
      </c>
      <c r="G107" s="148">
        <v>4</v>
      </c>
      <c r="H107" s="110"/>
      <c r="I107" s="48"/>
      <c r="J107" s="47"/>
      <c r="K107" s="51"/>
      <c r="L107" s="110"/>
      <c r="M107" s="142" t="s">
        <v>334</v>
      </c>
      <c r="N107" s="142" t="s">
        <v>335</v>
      </c>
      <c r="O107" s="148">
        <v>4</v>
      </c>
    </row>
    <row r="108" spans="1:15" x14ac:dyDescent="0.25">
      <c r="A108" s="274" t="s">
        <v>752</v>
      </c>
      <c r="B108" s="274" t="s">
        <v>753</v>
      </c>
      <c r="C108" s="274">
        <v>4</v>
      </c>
      <c r="D108" s="93"/>
      <c r="E108" s="142" t="s">
        <v>336</v>
      </c>
      <c r="F108" s="142" t="s">
        <v>337</v>
      </c>
      <c r="G108" s="148">
        <v>3</v>
      </c>
      <c r="H108" s="110"/>
      <c r="I108" s="48"/>
      <c r="J108" s="47"/>
      <c r="K108" s="51"/>
      <c r="L108" s="110"/>
      <c r="M108" s="142" t="s">
        <v>336</v>
      </c>
      <c r="N108" s="142" t="s">
        <v>337</v>
      </c>
      <c r="O108" s="148">
        <v>3</v>
      </c>
    </row>
    <row r="109" spans="1:15" x14ac:dyDescent="0.25">
      <c r="A109" s="274" t="s">
        <v>754</v>
      </c>
      <c r="B109" s="273" t="s">
        <v>755</v>
      </c>
      <c r="C109" s="273">
        <v>4</v>
      </c>
      <c r="D109" s="93"/>
      <c r="E109" s="142" t="s">
        <v>338</v>
      </c>
      <c r="F109" s="142" t="s">
        <v>339</v>
      </c>
      <c r="G109" s="148">
        <v>4</v>
      </c>
      <c r="H109" s="110"/>
      <c r="I109" s="48"/>
      <c r="J109" s="47"/>
      <c r="K109" s="51"/>
      <c r="L109" s="110"/>
      <c r="M109" s="142" t="s">
        <v>338</v>
      </c>
      <c r="N109" s="142" t="s">
        <v>339</v>
      </c>
      <c r="O109" s="148">
        <v>4</v>
      </c>
    </row>
    <row r="110" spans="1:15" x14ac:dyDescent="0.25">
      <c r="A110" s="274" t="s">
        <v>756</v>
      </c>
      <c r="B110" s="273" t="s">
        <v>757</v>
      </c>
      <c r="C110" s="273">
        <v>4</v>
      </c>
      <c r="D110" s="93"/>
      <c r="E110" s="142" t="s">
        <v>340</v>
      </c>
      <c r="F110" s="142" t="s">
        <v>341</v>
      </c>
      <c r="G110" s="148">
        <v>4</v>
      </c>
      <c r="H110" s="110"/>
      <c r="I110" s="48"/>
      <c r="J110" s="47"/>
      <c r="K110" s="51"/>
      <c r="L110" s="110"/>
      <c r="M110" s="142" t="s">
        <v>340</v>
      </c>
      <c r="N110" s="142" t="s">
        <v>341</v>
      </c>
      <c r="O110" s="148">
        <v>4</v>
      </c>
    </row>
    <row r="111" spans="1:15" x14ac:dyDescent="0.25">
      <c r="A111" s="274" t="s">
        <v>758</v>
      </c>
      <c r="B111" s="273" t="s">
        <v>759</v>
      </c>
      <c r="C111" s="273">
        <v>4</v>
      </c>
      <c r="D111" s="93"/>
      <c r="E111" s="142" t="s">
        <v>342</v>
      </c>
      <c r="F111" s="142" t="s">
        <v>343</v>
      </c>
      <c r="G111" s="148">
        <v>4</v>
      </c>
      <c r="H111" s="110"/>
      <c r="I111" s="48"/>
      <c r="J111" s="47"/>
      <c r="K111" s="51"/>
      <c r="L111" s="110"/>
      <c r="M111" s="142" t="s">
        <v>342</v>
      </c>
      <c r="N111" s="142" t="s">
        <v>343</v>
      </c>
      <c r="O111" s="148">
        <v>4</v>
      </c>
    </row>
    <row r="112" spans="1:15" x14ac:dyDescent="0.25">
      <c r="A112" s="274" t="s">
        <v>760</v>
      </c>
      <c r="B112" s="273" t="s">
        <v>761</v>
      </c>
      <c r="C112" s="273">
        <v>4</v>
      </c>
      <c r="D112" s="93"/>
      <c r="E112" s="142" t="s">
        <v>344</v>
      </c>
      <c r="F112" s="142" t="s">
        <v>345</v>
      </c>
      <c r="G112" s="148">
        <v>3</v>
      </c>
      <c r="H112" s="110"/>
      <c r="I112" s="48"/>
      <c r="J112" s="47"/>
      <c r="K112" s="51"/>
      <c r="L112" s="110"/>
      <c r="M112" s="142" t="s">
        <v>344</v>
      </c>
      <c r="N112" s="142" t="s">
        <v>345</v>
      </c>
      <c r="O112" s="148">
        <v>3</v>
      </c>
    </row>
    <row r="113" spans="1:15" x14ac:dyDescent="0.25">
      <c r="A113" s="274" t="s">
        <v>762</v>
      </c>
      <c r="B113" s="273" t="s">
        <v>763</v>
      </c>
      <c r="C113" s="273">
        <v>4</v>
      </c>
      <c r="D113" s="93"/>
      <c r="E113" s="142" t="s">
        <v>346</v>
      </c>
      <c r="F113" s="142" t="s">
        <v>347</v>
      </c>
      <c r="G113" s="148">
        <v>4</v>
      </c>
      <c r="H113" s="110"/>
      <c r="I113" s="48"/>
      <c r="J113" s="47"/>
      <c r="K113" s="51"/>
      <c r="L113" s="110"/>
      <c r="M113" s="142" t="s">
        <v>346</v>
      </c>
      <c r="N113" s="142" t="s">
        <v>347</v>
      </c>
      <c r="O113" s="148">
        <v>4</v>
      </c>
    </row>
    <row r="114" spans="1:15" x14ac:dyDescent="0.25">
      <c r="A114" s="274" t="s">
        <v>764</v>
      </c>
      <c r="B114" s="273" t="s">
        <v>765</v>
      </c>
      <c r="C114" s="273">
        <v>4</v>
      </c>
      <c r="D114" s="93"/>
      <c r="E114" s="143" t="s">
        <v>348</v>
      </c>
      <c r="F114" s="143" t="s">
        <v>349</v>
      </c>
      <c r="G114" s="149">
        <v>3</v>
      </c>
      <c r="H114" s="110"/>
      <c r="I114" s="48"/>
      <c r="J114" s="47"/>
      <c r="K114" s="51"/>
      <c r="L114" s="110"/>
      <c r="M114" s="143" t="s">
        <v>348</v>
      </c>
      <c r="N114" s="143" t="s">
        <v>349</v>
      </c>
      <c r="O114" s="149">
        <v>3</v>
      </c>
    </row>
    <row r="115" spans="1:15" x14ac:dyDescent="0.25">
      <c r="A115" s="274" t="s">
        <v>766</v>
      </c>
      <c r="B115" s="273" t="s">
        <v>767</v>
      </c>
      <c r="C115" s="273">
        <v>4</v>
      </c>
      <c r="D115" s="93"/>
      <c r="E115" s="143" t="s">
        <v>350</v>
      </c>
      <c r="F115" s="143" t="s">
        <v>351</v>
      </c>
      <c r="G115" s="149">
        <v>4</v>
      </c>
      <c r="H115" s="110"/>
      <c r="I115" s="48"/>
      <c r="J115" s="47"/>
      <c r="K115" s="51"/>
      <c r="L115" s="110"/>
      <c r="M115" s="143" t="s">
        <v>350</v>
      </c>
      <c r="N115" s="143" t="s">
        <v>351</v>
      </c>
      <c r="O115" s="149">
        <v>4</v>
      </c>
    </row>
    <row r="116" spans="1:15" x14ac:dyDescent="0.25">
      <c r="A116" s="274" t="s">
        <v>768</v>
      </c>
      <c r="B116" s="273" t="s">
        <v>769</v>
      </c>
      <c r="C116" s="273">
        <v>4</v>
      </c>
      <c r="D116" s="93"/>
      <c r="E116" s="143" t="s">
        <v>352</v>
      </c>
      <c r="F116" s="143" t="s">
        <v>353</v>
      </c>
      <c r="G116" s="149">
        <v>3</v>
      </c>
      <c r="H116" s="110"/>
      <c r="I116" s="48"/>
      <c r="J116" s="47"/>
      <c r="K116" s="51"/>
      <c r="L116" s="110"/>
      <c r="M116" s="143" t="s">
        <v>352</v>
      </c>
      <c r="N116" s="143" t="s">
        <v>353</v>
      </c>
      <c r="O116" s="149">
        <v>3</v>
      </c>
    </row>
    <row r="117" spans="1:15" x14ac:dyDescent="0.25">
      <c r="A117" s="273"/>
      <c r="B117" s="273"/>
      <c r="C117" s="273"/>
      <c r="D117" s="93"/>
      <c r="E117" s="143" t="s">
        <v>354</v>
      </c>
      <c r="F117" s="143" t="s">
        <v>355</v>
      </c>
      <c r="G117" s="149">
        <v>4</v>
      </c>
      <c r="H117" s="110"/>
      <c r="I117" s="48"/>
      <c r="J117" s="47"/>
      <c r="K117" s="51"/>
      <c r="L117" s="110"/>
      <c r="M117" s="143" t="s">
        <v>354</v>
      </c>
      <c r="N117" s="143" t="s">
        <v>355</v>
      </c>
      <c r="O117" s="149">
        <v>4</v>
      </c>
    </row>
    <row r="118" spans="1:15" x14ac:dyDescent="0.25">
      <c r="A118" s="275" t="s">
        <v>677</v>
      </c>
      <c r="B118" s="275"/>
      <c r="C118" s="275"/>
      <c r="D118" s="93"/>
      <c r="E118" s="143" t="s">
        <v>356</v>
      </c>
      <c r="F118" s="143" t="s">
        <v>357</v>
      </c>
      <c r="G118" s="149">
        <v>4</v>
      </c>
      <c r="H118" s="110"/>
      <c r="I118" s="48"/>
      <c r="J118" s="47"/>
      <c r="K118" s="51"/>
      <c r="L118" s="110"/>
      <c r="M118" s="143" t="s">
        <v>356</v>
      </c>
      <c r="N118" s="143" t="s">
        <v>357</v>
      </c>
      <c r="O118" s="149">
        <v>4</v>
      </c>
    </row>
    <row r="119" spans="1:15" x14ac:dyDescent="0.25">
      <c r="A119" s="274" t="s">
        <v>770</v>
      </c>
      <c r="B119" s="273" t="s">
        <v>771</v>
      </c>
      <c r="C119" s="273">
        <v>4</v>
      </c>
      <c r="D119" s="93"/>
      <c r="E119" s="143" t="s">
        <v>358</v>
      </c>
      <c r="F119" s="143" t="s">
        <v>359</v>
      </c>
      <c r="G119" s="149">
        <v>4</v>
      </c>
      <c r="H119" s="110"/>
      <c r="I119" s="48"/>
      <c r="J119" s="47"/>
      <c r="K119" s="51"/>
      <c r="L119" s="110"/>
      <c r="M119" s="143" t="s">
        <v>358</v>
      </c>
      <c r="N119" s="143" t="s">
        <v>359</v>
      </c>
      <c r="O119" s="149">
        <v>4</v>
      </c>
    </row>
    <row r="120" spans="1:15" x14ac:dyDescent="0.25">
      <c r="A120" s="273" t="s">
        <v>772</v>
      </c>
      <c r="B120" s="273" t="s">
        <v>773</v>
      </c>
      <c r="C120" s="273">
        <v>4</v>
      </c>
      <c r="D120" s="93"/>
      <c r="E120" s="143" t="s">
        <v>360</v>
      </c>
      <c r="F120" s="143" t="s">
        <v>361</v>
      </c>
      <c r="G120" s="149">
        <v>4</v>
      </c>
      <c r="H120" s="110"/>
      <c r="I120" s="48"/>
      <c r="J120" s="47"/>
      <c r="K120" s="51"/>
      <c r="L120" s="110"/>
      <c r="M120" s="143" t="s">
        <v>360</v>
      </c>
      <c r="N120" s="143" t="s">
        <v>361</v>
      </c>
      <c r="O120" s="149">
        <v>4</v>
      </c>
    </row>
    <row r="121" spans="1:15" x14ac:dyDescent="0.25">
      <c r="A121" s="273" t="s">
        <v>774</v>
      </c>
      <c r="B121" s="273" t="s">
        <v>775</v>
      </c>
      <c r="C121" s="273">
        <v>4</v>
      </c>
      <c r="D121" s="93"/>
      <c r="E121" s="143" t="s">
        <v>362</v>
      </c>
      <c r="F121" s="143" t="s">
        <v>363</v>
      </c>
      <c r="G121" s="149">
        <v>4</v>
      </c>
      <c r="H121" s="110"/>
      <c r="I121" s="48"/>
      <c r="J121" s="47"/>
      <c r="K121" s="51"/>
      <c r="L121" s="110"/>
      <c r="M121" s="143" t="s">
        <v>362</v>
      </c>
      <c r="N121" s="143" t="s">
        <v>363</v>
      </c>
      <c r="O121" s="149">
        <v>4</v>
      </c>
    </row>
    <row r="122" spans="1:15" ht="15" customHeight="1" x14ac:dyDescent="0.25">
      <c r="A122" s="273"/>
      <c r="B122" s="273"/>
      <c r="C122" s="273"/>
      <c r="D122" s="93"/>
      <c r="E122" s="143" t="s">
        <v>364</v>
      </c>
      <c r="F122" s="143" t="s">
        <v>365</v>
      </c>
      <c r="G122" s="149">
        <v>4</v>
      </c>
      <c r="H122" s="110"/>
      <c r="I122" s="48"/>
      <c r="J122" s="47"/>
      <c r="K122" s="51"/>
      <c r="L122" s="110"/>
      <c r="M122" s="143" t="s">
        <v>364</v>
      </c>
      <c r="N122" s="143" t="s">
        <v>365</v>
      </c>
      <c r="O122" s="149">
        <v>4</v>
      </c>
    </row>
    <row r="123" spans="1:15" x14ac:dyDescent="0.25">
      <c r="A123" s="273" t="s">
        <v>772</v>
      </c>
      <c r="B123" s="273" t="s">
        <v>773</v>
      </c>
      <c r="C123" s="273">
        <v>4</v>
      </c>
      <c r="D123" s="93"/>
      <c r="E123" s="143" t="s">
        <v>366</v>
      </c>
      <c r="F123" s="143" t="s">
        <v>367</v>
      </c>
      <c r="G123" s="149">
        <v>4</v>
      </c>
      <c r="H123" s="110"/>
      <c r="I123" s="48"/>
      <c r="J123" s="47"/>
      <c r="K123" s="51"/>
      <c r="L123" s="110"/>
      <c r="M123" s="143" t="s">
        <v>366</v>
      </c>
      <c r="N123" s="143" t="s">
        <v>367</v>
      </c>
      <c r="O123" s="149">
        <v>4</v>
      </c>
    </row>
    <row r="124" spans="1:15" x14ac:dyDescent="0.25">
      <c r="A124" s="274" t="s">
        <v>776</v>
      </c>
      <c r="B124" s="273" t="s">
        <v>777</v>
      </c>
      <c r="C124" s="273">
        <v>4</v>
      </c>
      <c r="D124" s="93"/>
      <c r="E124" s="143" t="s">
        <v>368</v>
      </c>
      <c r="F124" s="143" t="s">
        <v>369</v>
      </c>
      <c r="G124" s="149">
        <v>4</v>
      </c>
      <c r="H124" s="110"/>
      <c r="I124" s="48"/>
      <c r="J124" s="47"/>
      <c r="K124" s="51"/>
      <c r="L124" s="110"/>
      <c r="M124" s="143" t="s">
        <v>368</v>
      </c>
      <c r="N124" s="143" t="s">
        <v>369</v>
      </c>
      <c r="O124" s="149">
        <v>4</v>
      </c>
    </row>
    <row r="125" spans="1:15" x14ac:dyDescent="0.25">
      <c r="A125" s="273" t="s">
        <v>778</v>
      </c>
      <c r="B125" s="273" t="s">
        <v>779</v>
      </c>
      <c r="C125" s="273">
        <v>4</v>
      </c>
      <c r="D125" s="93"/>
      <c r="E125" s="143" t="s">
        <v>370</v>
      </c>
      <c r="F125" s="143" t="s">
        <v>371</v>
      </c>
      <c r="G125" s="149">
        <v>3</v>
      </c>
      <c r="H125" s="110"/>
      <c r="I125" s="48"/>
      <c r="J125" s="47"/>
      <c r="K125" s="51"/>
      <c r="L125" s="110"/>
      <c r="M125" s="143" t="s">
        <v>370</v>
      </c>
      <c r="N125" s="143" t="s">
        <v>371</v>
      </c>
      <c r="O125" s="149">
        <v>3</v>
      </c>
    </row>
    <row r="126" spans="1:15" x14ac:dyDescent="0.25">
      <c r="A126" s="273"/>
      <c r="B126" s="273"/>
      <c r="C126" s="273"/>
      <c r="D126" s="93"/>
      <c r="E126" s="143" t="s">
        <v>372</v>
      </c>
      <c r="F126" s="143" t="s">
        <v>373</v>
      </c>
      <c r="G126" s="149">
        <v>3</v>
      </c>
      <c r="H126" s="110"/>
      <c r="I126" s="48"/>
      <c r="J126" s="47"/>
      <c r="K126" s="51"/>
      <c r="L126" s="110"/>
      <c r="M126" s="143" t="s">
        <v>372</v>
      </c>
      <c r="N126" s="143" t="s">
        <v>373</v>
      </c>
      <c r="O126" s="149">
        <v>3</v>
      </c>
    </row>
    <row r="127" spans="1:15" x14ac:dyDescent="0.25">
      <c r="A127" s="274" t="s">
        <v>780</v>
      </c>
      <c r="B127" s="273" t="s">
        <v>781</v>
      </c>
      <c r="C127" s="273">
        <v>4</v>
      </c>
      <c r="D127" s="93"/>
      <c r="E127" s="143" t="s">
        <v>374</v>
      </c>
      <c r="F127" s="143" t="s">
        <v>375</v>
      </c>
      <c r="G127" s="149">
        <v>4</v>
      </c>
      <c r="H127" s="110"/>
      <c r="I127" s="48"/>
      <c r="J127" s="47"/>
      <c r="K127" s="51"/>
      <c r="L127" s="110"/>
      <c r="M127" s="143" t="s">
        <v>374</v>
      </c>
      <c r="N127" s="143" t="s">
        <v>375</v>
      </c>
      <c r="O127" s="149">
        <v>4</v>
      </c>
    </row>
    <row r="128" spans="1:15" x14ac:dyDescent="0.25">
      <c r="A128" s="274" t="s">
        <v>782</v>
      </c>
      <c r="B128" s="273" t="s">
        <v>783</v>
      </c>
      <c r="C128" s="273">
        <v>4</v>
      </c>
      <c r="D128" s="93"/>
      <c r="E128" s="143" t="s">
        <v>376</v>
      </c>
      <c r="F128" s="143" t="s">
        <v>377</v>
      </c>
      <c r="G128" s="149">
        <v>4</v>
      </c>
      <c r="H128" s="110"/>
      <c r="I128" s="48"/>
      <c r="J128" s="47"/>
      <c r="K128" s="51"/>
      <c r="L128" s="110"/>
      <c r="M128" s="143" t="s">
        <v>376</v>
      </c>
      <c r="N128" s="143" t="s">
        <v>377</v>
      </c>
      <c r="O128" s="149">
        <v>4</v>
      </c>
    </row>
    <row r="129" spans="1:15" x14ac:dyDescent="0.25">
      <c r="A129" s="274" t="s">
        <v>784</v>
      </c>
      <c r="B129" s="273" t="s">
        <v>785</v>
      </c>
      <c r="C129" s="273">
        <v>4</v>
      </c>
      <c r="D129" s="93"/>
      <c r="E129" s="143" t="s">
        <v>378</v>
      </c>
      <c r="F129" s="143" t="s">
        <v>379</v>
      </c>
      <c r="G129" s="149">
        <v>4</v>
      </c>
      <c r="H129" s="110"/>
      <c r="I129" s="48"/>
      <c r="J129" s="47"/>
      <c r="K129" s="51"/>
      <c r="L129" s="110"/>
      <c r="M129" s="143" t="s">
        <v>378</v>
      </c>
      <c r="N129" s="143" t="s">
        <v>379</v>
      </c>
      <c r="O129" s="149">
        <v>4</v>
      </c>
    </row>
    <row r="130" spans="1:15" x14ac:dyDescent="0.25">
      <c r="A130" s="274"/>
      <c r="B130" s="273"/>
      <c r="C130" s="273"/>
      <c r="D130" s="93"/>
      <c r="E130" s="143" t="s">
        <v>380</v>
      </c>
      <c r="F130" s="143" t="s">
        <v>381</v>
      </c>
      <c r="G130" s="149">
        <v>4</v>
      </c>
      <c r="H130" s="110"/>
      <c r="I130" s="48"/>
      <c r="J130" s="47"/>
      <c r="K130" s="51"/>
      <c r="L130" s="110"/>
      <c r="M130" s="143" t="s">
        <v>380</v>
      </c>
      <c r="N130" s="143" t="s">
        <v>381</v>
      </c>
      <c r="O130" s="149">
        <v>4</v>
      </c>
    </row>
    <row r="131" spans="1:15" x14ac:dyDescent="0.25">
      <c r="A131" s="274" t="s">
        <v>786</v>
      </c>
      <c r="B131" s="273" t="s">
        <v>787</v>
      </c>
      <c r="C131" s="273">
        <v>4</v>
      </c>
      <c r="D131" s="93"/>
      <c r="E131" s="143" t="s">
        <v>382</v>
      </c>
      <c r="F131" s="143" t="s">
        <v>383</v>
      </c>
      <c r="G131" s="149">
        <v>4</v>
      </c>
      <c r="H131" s="110"/>
      <c r="I131" s="48"/>
      <c r="J131" s="47"/>
      <c r="K131" s="51"/>
      <c r="L131" s="110"/>
      <c r="M131" s="143" t="s">
        <v>382</v>
      </c>
      <c r="N131" s="143" t="s">
        <v>383</v>
      </c>
      <c r="O131" s="149">
        <v>4</v>
      </c>
    </row>
    <row r="132" spans="1:15" x14ac:dyDescent="0.25">
      <c r="A132" s="274" t="s">
        <v>788</v>
      </c>
      <c r="B132" s="273" t="s">
        <v>789</v>
      </c>
      <c r="C132" s="273">
        <v>4</v>
      </c>
      <c r="D132" s="93"/>
      <c r="E132" s="143" t="s">
        <v>384</v>
      </c>
      <c r="F132" s="143" t="s">
        <v>385</v>
      </c>
      <c r="G132" s="149">
        <v>4</v>
      </c>
      <c r="H132" s="110"/>
      <c r="I132" s="48"/>
      <c r="J132" s="47"/>
      <c r="K132" s="51"/>
      <c r="L132" s="110"/>
      <c r="M132" s="143" t="s">
        <v>384</v>
      </c>
      <c r="N132" s="143" t="s">
        <v>385</v>
      </c>
      <c r="O132" s="149">
        <v>4</v>
      </c>
    </row>
    <row r="133" spans="1:15" x14ac:dyDescent="0.25">
      <c r="A133" s="274" t="s">
        <v>790</v>
      </c>
      <c r="B133" s="273" t="s">
        <v>791</v>
      </c>
      <c r="C133" s="273">
        <v>4</v>
      </c>
      <c r="D133" s="93"/>
      <c r="E133" s="143" t="s">
        <v>386</v>
      </c>
      <c r="F133" s="143" t="s">
        <v>387</v>
      </c>
      <c r="G133" s="149">
        <v>3</v>
      </c>
      <c r="H133" s="110"/>
      <c r="I133" s="48"/>
      <c r="J133" s="47"/>
      <c r="K133" s="51"/>
      <c r="L133" s="110"/>
      <c r="M133" s="143" t="s">
        <v>386</v>
      </c>
      <c r="N133" s="143" t="s">
        <v>387</v>
      </c>
      <c r="O133" s="149">
        <v>3</v>
      </c>
    </row>
    <row r="134" spans="1:15" x14ac:dyDescent="0.25">
      <c r="A134" s="274" t="s">
        <v>792</v>
      </c>
      <c r="B134" s="273" t="s">
        <v>793</v>
      </c>
      <c r="C134" s="273">
        <v>4</v>
      </c>
      <c r="D134" s="93"/>
      <c r="E134" s="143" t="s">
        <v>388</v>
      </c>
      <c r="F134" s="143" t="s">
        <v>389</v>
      </c>
      <c r="G134" s="149">
        <v>4</v>
      </c>
      <c r="H134" s="110"/>
      <c r="I134" s="43"/>
      <c r="J134" s="47"/>
      <c r="K134" s="51"/>
      <c r="L134" s="110"/>
      <c r="M134" s="143" t="s">
        <v>388</v>
      </c>
      <c r="N134" s="143" t="s">
        <v>389</v>
      </c>
      <c r="O134" s="149">
        <v>4</v>
      </c>
    </row>
    <row r="135" spans="1:15" x14ac:dyDescent="0.25">
      <c r="A135" s="274"/>
      <c r="B135" s="273"/>
      <c r="C135" s="273"/>
      <c r="D135" s="93"/>
      <c r="E135" s="143" t="s">
        <v>390</v>
      </c>
      <c r="F135" s="143" t="s">
        <v>391</v>
      </c>
      <c r="G135" s="149">
        <v>4</v>
      </c>
      <c r="H135" s="110"/>
      <c r="I135" s="48"/>
      <c r="J135" s="47"/>
      <c r="K135" s="51"/>
      <c r="L135" s="110"/>
      <c r="M135" s="143" t="s">
        <v>390</v>
      </c>
      <c r="N135" s="143" t="s">
        <v>391</v>
      </c>
      <c r="O135" s="149">
        <v>4</v>
      </c>
    </row>
    <row r="136" spans="1:15" x14ac:dyDescent="0.25">
      <c r="A136" s="274" t="s">
        <v>794</v>
      </c>
      <c r="B136" s="273" t="s">
        <v>795</v>
      </c>
      <c r="C136" s="273">
        <v>4</v>
      </c>
      <c r="D136" s="93"/>
      <c r="E136" s="143" t="s">
        <v>392</v>
      </c>
      <c r="F136" s="143" t="s">
        <v>393</v>
      </c>
      <c r="G136" s="149">
        <v>4</v>
      </c>
      <c r="H136" s="110"/>
      <c r="I136" s="48"/>
      <c r="J136" s="47"/>
      <c r="K136" s="51"/>
      <c r="L136" s="110"/>
      <c r="M136" s="143" t="s">
        <v>392</v>
      </c>
      <c r="N136" s="143" t="s">
        <v>393</v>
      </c>
      <c r="O136" s="149">
        <v>4</v>
      </c>
    </row>
    <row r="137" spans="1:15" x14ac:dyDescent="0.25">
      <c r="A137" s="274" t="s">
        <v>796</v>
      </c>
      <c r="B137" s="273" t="s">
        <v>797</v>
      </c>
      <c r="C137" s="273">
        <v>4</v>
      </c>
      <c r="D137" s="93"/>
      <c r="E137" s="143" t="s">
        <v>394</v>
      </c>
      <c r="F137" s="143" t="s">
        <v>395</v>
      </c>
      <c r="G137" s="149">
        <v>4</v>
      </c>
      <c r="H137" s="110"/>
      <c r="I137" s="48"/>
      <c r="J137" s="47"/>
      <c r="K137" s="51"/>
      <c r="L137" s="110"/>
      <c r="M137" s="143" t="s">
        <v>394</v>
      </c>
      <c r="N137" s="143" t="s">
        <v>395</v>
      </c>
      <c r="O137" s="149">
        <v>4</v>
      </c>
    </row>
    <row r="138" spans="1:15" x14ac:dyDescent="0.25">
      <c r="A138" s="274" t="s">
        <v>798</v>
      </c>
      <c r="B138" s="273" t="s">
        <v>799</v>
      </c>
      <c r="C138" s="273">
        <v>4</v>
      </c>
      <c r="D138" s="93"/>
      <c r="E138" s="143" t="s">
        <v>396</v>
      </c>
      <c r="F138" s="143" t="s">
        <v>397</v>
      </c>
      <c r="G138" s="149">
        <v>4</v>
      </c>
      <c r="H138" s="110"/>
      <c r="I138" s="48"/>
      <c r="J138" s="47"/>
      <c r="K138" s="51"/>
      <c r="L138" s="110"/>
      <c r="M138" s="143" t="s">
        <v>396</v>
      </c>
      <c r="N138" s="143" t="s">
        <v>397</v>
      </c>
      <c r="O138" s="149">
        <v>4</v>
      </c>
    </row>
    <row r="139" spans="1:15" x14ac:dyDescent="0.25">
      <c r="A139" s="143"/>
      <c r="B139" s="143"/>
      <c r="C139" s="149"/>
      <c r="D139" s="93"/>
      <c r="E139" s="143" t="s">
        <v>398</v>
      </c>
      <c r="F139" s="143" t="s">
        <v>399</v>
      </c>
      <c r="G139" s="149">
        <v>4</v>
      </c>
      <c r="H139" s="110"/>
      <c r="I139" s="48"/>
      <c r="J139" s="47"/>
      <c r="K139" s="51"/>
      <c r="L139" s="110"/>
      <c r="M139" s="143" t="s">
        <v>398</v>
      </c>
      <c r="N139" s="143" t="s">
        <v>399</v>
      </c>
      <c r="O139" s="149">
        <v>4</v>
      </c>
    </row>
    <row r="140" spans="1:15" x14ac:dyDescent="0.25">
      <c r="A140" s="143"/>
      <c r="B140" s="143"/>
      <c r="C140" s="149"/>
      <c r="D140" s="93"/>
      <c r="E140" s="143" t="s">
        <v>400</v>
      </c>
      <c r="F140" s="143" t="s">
        <v>401</v>
      </c>
      <c r="G140" s="149">
        <v>4</v>
      </c>
      <c r="H140" s="110"/>
      <c r="I140" s="48"/>
      <c r="J140" s="47"/>
      <c r="K140" s="51"/>
      <c r="L140" s="110"/>
      <c r="M140" s="143" t="s">
        <v>400</v>
      </c>
      <c r="N140" s="143" t="s">
        <v>401</v>
      </c>
      <c r="O140" s="149">
        <v>4</v>
      </c>
    </row>
    <row r="141" spans="1:15" x14ac:dyDescent="0.25">
      <c r="A141" s="143"/>
      <c r="B141" s="143"/>
      <c r="C141" s="149"/>
      <c r="D141" s="93"/>
      <c r="E141" s="143" t="s">
        <v>402</v>
      </c>
      <c r="F141" s="143" t="s">
        <v>403</v>
      </c>
      <c r="G141" s="149">
        <v>4</v>
      </c>
      <c r="H141" s="110"/>
      <c r="I141" s="48"/>
      <c r="J141" s="47"/>
      <c r="K141" s="51"/>
      <c r="L141" s="110"/>
      <c r="M141" s="143" t="s">
        <v>402</v>
      </c>
      <c r="N141" s="143" t="s">
        <v>403</v>
      </c>
      <c r="O141" s="149">
        <v>4</v>
      </c>
    </row>
    <row r="142" spans="1:15" x14ac:dyDescent="0.25">
      <c r="A142" s="143"/>
      <c r="B142" s="143"/>
      <c r="C142" s="149"/>
      <c r="D142" s="93"/>
      <c r="E142" s="143" t="s">
        <v>404</v>
      </c>
      <c r="F142" s="143" t="s">
        <v>405</v>
      </c>
      <c r="G142" s="149">
        <v>3</v>
      </c>
      <c r="H142" s="110"/>
      <c r="I142" s="48"/>
      <c r="J142" s="47"/>
      <c r="K142" s="51"/>
      <c r="L142" s="110"/>
      <c r="M142" s="143" t="s">
        <v>404</v>
      </c>
      <c r="N142" s="143" t="s">
        <v>405</v>
      </c>
      <c r="O142" s="149">
        <v>3</v>
      </c>
    </row>
    <row r="143" spans="1:15" x14ac:dyDescent="0.25">
      <c r="A143" s="143"/>
      <c r="B143" s="143"/>
      <c r="C143" s="149"/>
      <c r="D143" s="93"/>
      <c r="E143" s="143" t="s">
        <v>406</v>
      </c>
      <c r="F143" s="143" t="s">
        <v>407</v>
      </c>
      <c r="G143" s="149">
        <v>4</v>
      </c>
      <c r="H143" s="110"/>
      <c r="I143" s="48"/>
      <c r="J143" s="47"/>
      <c r="K143" s="51"/>
      <c r="L143" s="110"/>
      <c r="M143" s="143" t="s">
        <v>406</v>
      </c>
      <c r="N143" s="143" t="s">
        <v>407</v>
      </c>
      <c r="O143" s="149">
        <v>4</v>
      </c>
    </row>
    <row r="144" spans="1:15" x14ac:dyDescent="0.25">
      <c r="A144" s="143"/>
      <c r="B144" s="143"/>
      <c r="C144" s="149"/>
      <c r="D144" s="93"/>
      <c r="E144" s="143" t="s">
        <v>408</v>
      </c>
      <c r="F144" s="143" t="s">
        <v>409</v>
      </c>
      <c r="G144" s="149">
        <v>3</v>
      </c>
      <c r="H144" s="110"/>
      <c r="I144" s="48"/>
      <c r="J144" s="47"/>
      <c r="K144" s="51"/>
      <c r="L144" s="110"/>
      <c r="M144" s="143" t="s">
        <v>408</v>
      </c>
      <c r="N144" s="143" t="s">
        <v>409</v>
      </c>
      <c r="O144" s="149">
        <v>3</v>
      </c>
    </row>
    <row r="145" spans="1:15" x14ac:dyDescent="0.25">
      <c r="A145" s="143"/>
      <c r="B145" s="143"/>
      <c r="C145" s="149"/>
      <c r="D145" s="93"/>
      <c r="E145" s="143" t="s">
        <v>410</v>
      </c>
      <c r="F145" s="143" t="s">
        <v>411</v>
      </c>
      <c r="G145" s="149">
        <v>4</v>
      </c>
      <c r="H145" s="110"/>
      <c r="I145" s="48"/>
      <c r="J145" s="47"/>
      <c r="K145" s="51"/>
      <c r="L145" s="110"/>
      <c r="M145" s="143" t="s">
        <v>410</v>
      </c>
      <c r="N145" s="143" t="s">
        <v>411</v>
      </c>
      <c r="O145" s="149">
        <v>4</v>
      </c>
    </row>
    <row r="146" spans="1:15" x14ac:dyDescent="0.25">
      <c r="A146" s="143"/>
      <c r="B146" s="143"/>
      <c r="C146" s="149"/>
      <c r="D146" s="93"/>
      <c r="E146" s="143" t="s">
        <v>412</v>
      </c>
      <c r="F146" s="143" t="s">
        <v>413</v>
      </c>
      <c r="G146" s="149">
        <v>3</v>
      </c>
      <c r="H146" s="110"/>
      <c r="I146" s="48"/>
      <c r="J146" s="47"/>
      <c r="K146" s="51"/>
      <c r="L146" s="110"/>
      <c r="M146" s="143" t="s">
        <v>412</v>
      </c>
      <c r="N146" s="143" t="s">
        <v>413</v>
      </c>
      <c r="O146" s="149">
        <v>3</v>
      </c>
    </row>
    <row r="147" spans="1:15" x14ac:dyDescent="0.25">
      <c r="A147" s="142"/>
      <c r="B147" s="142"/>
      <c r="C147" s="150"/>
      <c r="D147" s="93"/>
      <c r="E147" s="142" t="s">
        <v>414</v>
      </c>
      <c r="F147" s="142" t="s">
        <v>415</v>
      </c>
      <c r="G147" s="150">
        <v>4</v>
      </c>
      <c r="H147" s="110"/>
      <c r="I147" s="48"/>
      <c r="J147" s="47"/>
      <c r="K147" s="51"/>
      <c r="L147" s="110"/>
      <c r="M147" s="142" t="s">
        <v>414</v>
      </c>
      <c r="N147" s="142" t="s">
        <v>415</v>
      </c>
      <c r="O147" s="150">
        <v>4</v>
      </c>
    </row>
    <row r="148" spans="1:15" x14ac:dyDescent="0.25">
      <c r="A148" s="142"/>
      <c r="B148" s="142"/>
      <c r="C148" s="148"/>
      <c r="D148" s="93"/>
      <c r="E148" s="142" t="s">
        <v>416</v>
      </c>
      <c r="F148" s="142" t="s">
        <v>417</v>
      </c>
      <c r="G148" s="148">
        <v>4</v>
      </c>
      <c r="H148" s="110"/>
      <c r="I148" s="48"/>
      <c r="J148" s="47"/>
      <c r="K148" s="51"/>
      <c r="L148" s="110"/>
      <c r="M148" s="142" t="s">
        <v>416</v>
      </c>
      <c r="N148" s="142" t="s">
        <v>417</v>
      </c>
      <c r="O148" s="148">
        <v>4</v>
      </c>
    </row>
    <row r="149" spans="1:15" x14ac:dyDescent="0.25">
      <c r="A149" s="143"/>
      <c r="B149" s="143"/>
      <c r="C149" s="151"/>
      <c r="D149" s="93"/>
      <c r="E149" s="143" t="s">
        <v>418</v>
      </c>
      <c r="F149" s="143" t="s">
        <v>419</v>
      </c>
      <c r="G149" s="151">
        <v>4</v>
      </c>
      <c r="H149" s="110"/>
      <c r="I149" s="48"/>
      <c r="J149" s="47"/>
      <c r="K149" s="51"/>
      <c r="L149" s="110"/>
      <c r="M149" s="143" t="s">
        <v>418</v>
      </c>
      <c r="N149" s="143" t="s">
        <v>419</v>
      </c>
      <c r="O149" s="151">
        <v>4</v>
      </c>
    </row>
    <row r="150" spans="1:15" x14ac:dyDescent="0.25">
      <c r="A150" s="143"/>
      <c r="B150" s="143"/>
      <c r="C150" s="149"/>
      <c r="D150" s="93"/>
      <c r="E150" s="143" t="s">
        <v>420</v>
      </c>
      <c r="F150" s="143" t="s">
        <v>421</v>
      </c>
      <c r="G150" s="149">
        <v>4</v>
      </c>
      <c r="H150" s="110"/>
      <c r="I150" s="48"/>
      <c r="J150" s="47"/>
      <c r="K150" s="51"/>
      <c r="L150" s="110"/>
      <c r="M150" s="143" t="s">
        <v>420</v>
      </c>
      <c r="N150" s="143" t="s">
        <v>421</v>
      </c>
      <c r="O150" s="149">
        <v>4</v>
      </c>
    </row>
    <row r="151" spans="1:15" x14ac:dyDescent="0.25">
      <c r="A151" s="143"/>
      <c r="B151" s="143"/>
      <c r="C151" s="149"/>
      <c r="D151" s="93"/>
      <c r="E151" s="143" t="s">
        <v>422</v>
      </c>
      <c r="F151" s="143" t="s">
        <v>423</v>
      </c>
      <c r="G151" s="149">
        <v>4</v>
      </c>
      <c r="H151" s="110"/>
      <c r="I151" s="48"/>
      <c r="J151" s="47"/>
      <c r="K151" s="51"/>
      <c r="L151" s="110"/>
      <c r="M151" s="143" t="s">
        <v>422</v>
      </c>
      <c r="N151" s="143" t="s">
        <v>423</v>
      </c>
      <c r="O151" s="149">
        <v>4</v>
      </c>
    </row>
    <row r="152" spans="1:15" x14ac:dyDescent="0.25">
      <c r="A152" s="143"/>
      <c r="B152" s="143"/>
      <c r="C152" s="149"/>
      <c r="D152" s="93"/>
      <c r="E152" s="143" t="s">
        <v>424</v>
      </c>
      <c r="F152" s="143" t="s">
        <v>425</v>
      </c>
      <c r="G152" s="149">
        <v>4</v>
      </c>
      <c r="H152" s="110"/>
      <c r="I152" s="48"/>
      <c r="J152" s="47"/>
      <c r="K152" s="51"/>
      <c r="L152" s="110"/>
      <c r="M152" s="143" t="s">
        <v>424</v>
      </c>
      <c r="N152" s="143" t="s">
        <v>425</v>
      </c>
      <c r="O152" s="149">
        <v>4</v>
      </c>
    </row>
    <row r="153" spans="1:15" x14ac:dyDescent="0.25">
      <c r="A153" s="143"/>
      <c r="B153" s="143"/>
      <c r="C153" s="149"/>
      <c r="D153" s="93"/>
      <c r="E153" s="143" t="s">
        <v>426</v>
      </c>
      <c r="F153" s="143" t="s">
        <v>427</v>
      </c>
      <c r="G153" s="149">
        <v>3</v>
      </c>
      <c r="H153" s="110"/>
      <c r="I153" s="48"/>
      <c r="J153" s="47"/>
      <c r="K153" s="51"/>
      <c r="L153" s="110"/>
      <c r="M153" s="143" t="s">
        <v>426</v>
      </c>
      <c r="N153" s="143" t="s">
        <v>427</v>
      </c>
      <c r="O153" s="149">
        <v>3</v>
      </c>
    </row>
    <row r="154" spans="1:15" x14ac:dyDescent="0.25">
      <c r="A154" s="143"/>
      <c r="B154" s="143"/>
      <c r="C154" s="149"/>
      <c r="D154" s="93"/>
      <c r="E154" s="143" t="s">
        <v>428</v>
      </c>
      <c r="F154" s="143" t="s">
        <v>429</v>
      </c>
      <c r="G154" s="149">
        <v>5</v>
      </c>
      <c r="H154" s="110"/>
      <c r="I154" s="48"/>
      <c r="J154" s="47"/>
      <c r="K154" s="51"/>
      <c r="L154" s="110"/>
      <c r="M154" s="143" t="s">
        <v>428</v>
      </c>
      <c r="N154" s="143" t="s">
        <v>429</v>
      </c>
      <c r="O154" s="149">
        <v>5</v>
      </c>
    </row>
    <row r="155" spans="1:15" x14ac:dyDescent="0.25">
      <c r="A155" s="143"/>
      <c r="B155" s="143"/>
      <c r="C155" s="149"/>
      <c r="D155" s="93"/>
      <c r="E155" s="143" t="s">
        <v>430</v>
      </c>
      <c r="F155" s="143" t="s">
        <v>431</v>
      </c>
      <c r="G155" s="149">
        <v>5</v>
      </c>
      <c r="H155" s="110"/>
      <c r="I155" s="48"/>
      <c r="J155" s="47"/>
      <c r="K155" s="51"/>
      <c r="L155" s="110"/>
      <c r="M155" s="143" t="s">
        <v>430</v>
      </c>
      <c r="N155" s="143" t="s">
        <v>431</v>
      </c>
      <c r="O155" s="149">
        <v>5</v>
      </c>
    </row>
    <row r="156" spans="1:15" x14ac:dyDescent="0.25">
      <c r="A156" s="143"/>
      <c r="B156" s="143"/>
      <c r="C156" s="149"/>
      <c r="D156" s="93"/>
      <c r="E156" s="143" t="s">
        <v>432</v>
      </c>
      <c r="F156" s="143" t="s">
        <v>433</v>
      </c>
      <c r="G156" s="149">
        <v>4</v>
      </c>
      <c r="H156" s="110"/>
      <c r="I156" s="48"/>
      <c r="J156" s="47"/>
      <c r="K156" s="51"/>
      <c r="L156" s="110"/>
      <c r="M156" s="143" t="s">
        <v>432</v>
      </c>
      <c r="N156" s="143" t="s">
        <v>433</v>
      </c>
      <c r="O156" s="149">
        <v>4</v>
      </c>
    </row>
    <row r="157" spans="1:15" x14ac:dyDescent="0.25">
      <c r="A157" s="143"/>
      <c r="B157" s="143"/>
      <c r="C157" s="149"/>
      <c r="D157" s="93"/>
      <c r="E157" s="143" t="s">
        <v>434</v>
      </c>
      <c r="F157" s="143" t="s">
        <v>435</v>
      </c>
      <c r="G157" s="149">
        <v>5</v>
      </c>
      <c r="H157" s="110"/>
      <c r="I157" s="48"/>
      <c r="J157" s="47"/>
      <c r="K157" s="51"/>
      <c r="L157" s="110"/>
      <c r="M157" s="143" t="s">
        <v>434</v>
      </c>
      <c r="N157" s="143" t="s">
        <v>435</v>
      </c>
      <c r="O157" s="149">
        <v>5</v>
      </c>
    </row>
    <row r="158" spans="1:15" x14ac:dyDescent="0.25">
      <c r="A158" s="143"/>
      <c r="B158" s="143"/>
      <c r="C158" s="149"/>
      <c r="D158" s="93"/>
      <c r="E158" s="143" t="s">
        <v>436</v>
      </c>
      <c r="F158" s="143" t="s">
        <v>437</v>
      </c>
      <c r="G158" s="149">
        <v>7</v>
      </c>
      <c r="H158" s="110"/>
      <c r="I158" s="48"/>
      <c r="J158" s="47"/>
      <c r="K158" s="51"/>
      <c r="L158" s="110"/>
      <c r="M158" s="143" t="s">
        <v>436</v>
      </c>
      <c r="N158" s="143" t="s">
        <v>437</v>
      </c>
      <c r="O158" s="149">
        <v>7</v>
      </c>
    </row>
    <row r="159" spans="1:15" x14ac:dyDescent="0.25">
      <c r="A159" s="143"/>
      <c r="B159" s="143"/>
      <c r="C159" s="149"/>
      <c r="D159" s="93"/>
      <c r="E159" s="143" t="s">
        <v>438</v>
      </c>
      <c r="F159" s="143" t="s">
        <v>439</v>
      </c>
      <c r="G159" s="149">
        <v>6</v>
      </c>
      <c r="H159" s="110"/>
      <c r="I159" s="48"/>
      <c r="J159" s="47"/>
      <c r="K159" s="51"/>
      <c r="L159" s="110"/>
      <c r="M159" s="143" t="s">
        <v>438</v>
      </c>
      <c r="N159" s="143" t="s">
        <v>439</v>
      </c>
      <c r="O159" s="149">
        <v>6</v>
      </c>
    </row>
    <row r="160" spans="1:15" x14ac:dyDescent="0.25">
      <c r="A160" s="143"/>
      <c r="B160" s="143"/>
      <c r="C160" s="149"/>
      <c r="D160" s="93"/>
      <c r="E160" s="143" t="s">
        <v>440</v>
      </c>
      <c r="F160" s="143" t="s">
        <v>441</v>
      </c>
      <c r="G160" s="149">
        <v>6</v>
      </c>
      <c r="H160" s="110"/>
      <c r="I160" s="48"/>
      <c r="J160" s="47"/>
      <c r="K160" s="51"/>
      <c r="L160" s="110"/>
      <c r="M160" s="143" t="s">
        <v>440</v>
      </c>
      <c r="N160" s="143" t="s">
        <v>441</v>
      </c>
      <c r="O160" s="149">
        <v>6</v>
      </c>
    </row>
    <row r="161" spans="1:15" x14ac:dyDescent="0.25">
      <c r="A161" s="142"/>
      <c r="B161" s="142"/>
      <c r="C161" s="148"/>
      <c r="D161" s="93"/>
      <c r="E161" s="142" t="s">
        <v>442</v>
      </c>
      <c r="F161" s="142" t="s">
        <v>49</v>
      </c>
      <c r="G161" s="148">
        <v>4</v>
      </c>
      <c r="H161" s="110"/>
      <c r="I161" s="48"/>
      <c r="J161" s="47"/>
      <c r="K161" s="51"/>
      <c r="L161" s="110"/>
      <c r="M161" s="142" t="s">
        <v>442</v>
      </c>
      <c r="N161" s="142" t="s">
        <v>49</v>
      </c>
      <c r="O161" s="148">
        <v>4</v>
      </c>
    </row>
    <row r="162" spans="1:15" x14ac:dyDescent="0.25">
      <c r="A162" s="142"/>
      <c r="B162" s="142"/>
      <c r="C162" s="148"/>
      <c r="D162" s="93"/>
      <c r="E162" s="142" t="s">
        <v>443</v>
      </c>
      <c r="F162" s="142" t="s">
        <v>50</v>
      </c>
      <c r="G162" s="148">
        <v>4</v>
      </c>
      <c r="H162" s="110"/>
      <c r="I162" s="48"/>
      <c r="J162" s="47"/>
      <c r="K162" s="51"/>
      <c r="L162" s="110"/>
      <c r="M162" s="142" t="s">
        <v>443</v>
      </c>
      <c r="N162" s="142" t="s">
        <v>50</v>
      </c>
      <c r="O162" s="148">
        <v>4</v>
      </c>
    </row>
    <row r="163" spans="1:15" x14ac:dyDescent="0.25">
      <c r="A163" s="142"/>
      <c r="B163" s="142"/>
      <c r="C163" s="148"/>
      <c r="D163" s="93"/>
      <c r="E163" s="142" t="s">
        <v>444</v>
      </c>
      <c r="F163" s="142" t="s">
        <v>445</v>
      </c>
      <c r="G163" s="148">
        <v>1</v>
      </c>
      <c r="H163" s="110"/>
      <c r="I163" s="48"/>
      <c r="J163" s="47"/>
      <c r="K163" s="51"/>
      <c r="L163" s="110"/>
      <c r="M163" s="142" t="s">
        <v>444</v>
      </c>
      <c r="N163" s="142" t="s">
        <v>445</v>
      </c>
      <c r="O163" s="148">
        <v>1</v>
      </c>
    </row>
    <row r="164" spans="1:15" x14ac:dyDescent="0.25">
      <c r="A164" s="142"/>
      <c r="B164" s="142"/>
      <c r="C164" s="148"/>
      <c r="D164" s="93"/>
      <c r="E164" s="142" t="s">
        <v>446</v>
      </c>
      <c r="F164" s="142" t="s">
        <v>447</v>
      </c>
      <c r="G164" s="148">
        <v>2</v>
      </c>
      <c r="H164" s="110"/>
      <c r="I164" s="48"/>
      <c r="J164" s="47"/>
      <c r="K164" s="51"/>
      <c r="L164" s="110"/>
      <c r="M164" s="142" t="s">
        <v>446</v>
      </c>
      <c r="N164" s="142" t="s">
        <v>447</v>
      </c>
      <c r="O164" s="148">
        <v>2</v>
      </c>
    </row>
    <row r="165" spans="1:15" x14ac:dyDescent="0.25">
      <c r="A165" s="142"/>
      <c r="B165" s="142"/>
      <c r="C165" s="148"/>
      <c r="D165" s="93"/>
      <c r="E165" s="142" t="s">
        <v>448</v>
      </c>
      <c r="F165" s="142" t="s">
        <v>449</v>
      </c>
      <c r="G165" s="148">
        <v>3</v>
      </c>
      <c r="H165" s="110"/>
      <c r="I165" s="48"/>
      <c r="J165" s="47"/>
      <c r="K165" s="51"/>
      <c r="L165" s="110"/>
      <c r="M165" s="142" t="s">
        <v>448</v>
      </c>
      <c r="N165" s="142" t="s">
        <v>449</v>
      </c>
      <c r="O165" s="148">
        <v>3</v>
      </c>
    </row>
    <row r="166" spans="1:15" x14ac:dyDescent="0.25">
      <c r="A166" s="144"/>
      <c r="B166" s="145"/>
      <c r="C166" s="152"/>
      <c r="D166" s="93"/>
      <c r="E166" s="144" t="s">
        <v>450</v>
      </c>
      <c r="F166" s="145" t="s">
        <v>451</v>
      </c>
      <c r="G166" s="152">
        <v>4</v>
      </c>
      <c r="H166" s="110"/>
      <c r="I166" s="48"/>
      <c r="J166" s="47"/>
      <c r="K166" s="51"/>
      <c r="L166" s="110"/>
      <c r="M166" s="144" t="s">
        <v>450</v>
      </c>
      <c r="N166" s="145" t="s">
        <v>451</v>
      </c>
      <c r="O166" s="152">
        <v>4</v>
      </c>
    </row>
    <row r="167" spans="1:15" x14ac:dyDescent="0.25">
      <c r="A167" s="144"/>
      <c r="B167" s="145"/>
      <c r="C167" s="152"/>
      <c r="D167" s="93"/>
      <c r="E167" s="144" t="s">
        <v>452</v>
      </c>
      <c r="F167" s="145" t="s">
        <v>453</v>
      </c>
      <c r="G167" s="152">
        <v>4</v>
      </c>
      <c r="H167" s="110"/>
      <c r="I167" s="48"/>
      <c r="J167" s="47"/>
      <c r="K167" s="51"/>
      <c r="L167" s="110"/>
      <c r="M167" s="144" t="s">
        <v>452</v>
      </c>
      <c r="N167" s="145" t="s">
        <v>453</v>
      </c>
      <c r="O167" s="152">
        <v>4</v>
      </c>
    </row>
    <row r="168" spans="1:15" x14ac:dyDescent="0.25">
      <c r="A168" s="144"/>
      <c r="B168" s="145"/>
      <c r="C168" s="152"/>
      <c r="D168" s="93"/>
      <c r="E168" s="144" t="s">
        <v>454</v>
      </c>
      <c r="F168" s="145" t="s">
        <v>455</v>
      </c>
      <c r="G168" s="152">
        <v>4</v>
      </c>
      <c r="H168" s="110"/>
      <c r="I168" s="48"/>
      <c r="J168" s="47"/>
      <c r="K168" s="51"/>
      <c r="L168" s="110"/>
      <c r="M168" s="144" t="s">
        <v>454</v>
      </c>
      <c r="N168" s="145" t="s">
        <v>455</v>
      </c>
      <c r="O168" s="152">
        <v>4</v>
      </c>
    </row>
    <row r="169" spans="1:15" x14ac:dyDescent="0.25">
      <c r="A169" s="144"/>
      <c r="B169" s="145"/>
      <c r="C169" s="152"/>
      <c r="D169" s="93"/>
      <c r="E169" s="144" t="s">
        <v>456</v>
      </c>
      <c r="F169" s="145" t="s">
        <v>457</v>
      </c>
      <c r="G169" s="152">
        <v>4</v>
      </c>
      <c r="H169" s="110"/>
      <c r="I169" s="48"/>
      <c r="J169" s="47"/>
      <c r="K169" s="51"/>
      <c r="L169" s="110"/>
      <c r="M169" s="144" t="s">
        <v>456</v>
      </c>
      <c r="N169" s="145" t="s">
        <v>457</v>
      </c>
      <c r="O169" s="152">
        <v>4</v>
      </c>
    </row>
    <row r="170" spans="1:15" x14ac:dyDescent="0.25">
      <c r="A170" s="144"/>
      <c r="B170" s="145"/>
      <c r="C170" s="152"/>
      <c r="D170" s="93"/>
      <c r="E170" s="144" t="s">
        <v>458</v>
      </c>
      <c r="F170" s="145" t="s">
        <v>459</v>
      </c>
      <c r="G170" s="152">
        <v>4</v>
      </c>
      <c r="H170" s="110"/>
      <c r="I170" s="48"/>
      <c r="J170" s="47"/>
      <c r="K170" s="51"/>
      <c r="L170" s="110"/>
      <c r="M170" s="144" t="s">
        <v>458</v>
      </c>
      <c r="N170" s="145" t="s">
        <v>459</v>
      </c>
      <c r="O170" s="152">
        <v>4</v>
      </c>
    </row>
    <row r="171" spans="1:15" x14ac:dyDescent="0.25">
      <c r="A171" s="144"/>
      <c r="B171" s="145"/>
      <c r="C171" s="152"/>
      <c r="D171" s="93"/>
      <c r="E171" s="144" t="s">
        <v>460</v>
      </c>
      <c r="F171" s="145" t="s">
        <v>461</v>
      </c>
      <c r="G171" s="152">
        <v>4</v>
      </c>
      <c r="H171" s="110"/>
      <c r="I171" s="48"/>
      <c r="J171" s="47"/>
      <c r="K171" s="51"/>
      <c r="L171" s="110"/>
      <c r="M171" s="144" t="s">
        <v>460</v>
      </c>
      <c r="N171" s="145" t="s">
        <v>461</v>
      </c>
      <c r="O171" s="152">
        <v>4</v>
      </c>
    </row>
    <row r="172" spans="1:15" x14ac:dyDescent="0.25">
      <c r="A172" s="144"/>
      <c r="B172" s="145"/>
      <c r="C172" s="152"/>
      <c r="D172" s="93"/>
      <c r="E172" s="144" t="s">
        <v>462</v>
      </c>
      <c r="F172" s="145" t="s">
        <v>463</v>
      </c>
      <c r="G172" s="152">
        <v>4</v>
      </c>
      <c r="H172" s="110"/>
      <c r="I172" s="48"/>
      <c r="J172" s="47"/>
      <c r="K172" s="51"/>
      <c r="L172" s="110"/>
      <c r="M172" s="144" t="s">
        <v>462</v>
      </c>
      <c r="N172" s="145" t="s">
        <v>463</v>
      </c>
      <c r="O172" s="152">
        <v>4</v>
      </c>
    </row>
    <row r="173" spans="1:15" x14ac:dyDescent="0.25">
      <c r="A173" s="144"/>
      <c r="B173" s="145"/>
      <c r="C173" s="152"/>
      <c r="D173" s="93"/>
      <c r="E173" s="144" t="s">
        <v>464</v>
      </c>
      <c r="F173" s="145" t="s">
        <v>465</v>
      </c>
      <c r="G173" s="152">
        <v>4</v>
      </c>
      <c r="H173" s="110"/>
      <c r="I173" s="48"/>
      <c r="J173" s="47"/>
      <c r="K173" s="51"/>
      <c r="L173" s="110"/>
      <c r="M173" s="144" t="s">
        <v>464</v>
      </c>
      <c r="N173" s="145" t="s">
        <v>465</v>
      </c>
      <c r="O173" s="152">
        <v>4</v>
      </c>
    </row>
    <row r="174" spans="1:15" x14ac:dyDescent="0.25">
      <c r="A174" s="144"/>
      <c r="B174" s="145"/>
      <c r="C174" s="152"/>
      <c r="D174" s="93"/>
      <c r="E174" s="144" t="s">
        <v>466</v>
      </c>
      <c r="F174" s="145" t="s">
        <v>467</v>
      </c>
      <c r="G174" s="152">
        <v>4</v>
      </c>
      <c r="H174" s="110"/>
      <c r="I174" s="48"/>
      <c r="J174" s="47"/>
      <c r="K174" s="51"/>
      <c r="L174" s="110"/>
      <c r="M174" s="144" t="s">
        <v>466</v>
      </c>
      <c r="N174" s="145" t="s">
        <v>467</v>
      </c>
      <c r="O174" s="152">
        <v>4</v>
      </c>
    </row>
    <row r="175" spans="1:15" x14ac:dyDescent="0.25">
      <c r="A175" s="144"/>
      <c r="B175" s="145"/>
      <c r="C175" s="152"/>
      <c r="D175" s="93"/>
      <c r="E175" s="144" t="s">
        <v>468</v>
      </c>
      <c r="F175" s="145" t="s">
        <v>469</v>
      </c>
      <c r="G175" s="152">
        <v>4</v>
      </c>
      <c r="H175" s="110"/>
      <c r="I175" s="48"/>
      <c r="J175" s="47"/>
      <c r="K175" s="51"/>
      <c r="L175" s="110"/>
      <c r="M175" s="144" t="s">
        <v>468</v>
      </c>
      <c r="N175" s="145" t="s">
        <v>469</v>
      </c>
      <c r="O175" s="152">
        <v>4</v>
      </c>
    </row>
    <row r="176" spans="1:15" x14ac:dyDescent="0.25">
      <c r="A176" s="144"/>
      <c r="B176" s="145"/>
      <c r="C176" s="152"/>
      <c r="D176" s="93"/>
      <c r="E176" s="144" t="s">
        <v>470</v>
      </c>
      <c r="F176" s="145" t="s">
        <v>471</v>
      </c>
      <c r="G176" s="152">
        <v>4</v>
      </c>
      <c r="H176" s="110"/>
      <c r="I176" s="48"/>
      <c r="J176" s="47"/>
      <c r="K176" s="51"/>
      <c r="L176" s="110"/>
      <c r="M176" s="144" t="s">
        <v>470</v>
      </c>
      <c r="N176" s="145" t="s">
        <v>471</v>
      </c>
      <c r="O176" s="152">
        <v>4</v>
      </c>
    </row>
    <row r="177" spans="1:15" x14ac:dyDescent="0.25">
      <c r="A177" s="144"/>
      <c r="B177" s="145"/>
      <c r="C177" s="152"/>
      <c r="D177" s="93"/>
      <c r="E177" s="144" t="s">
        <v>472</v>
      </c>
      <c r="F177" s="145" t="s">
        <v>473</v>
      </c>
      <c r="G177" s="152">
        <v>4</v>
      </c>
      <c r="H177" s="110"/>
      <c r="I177" s="48"/>
      <c r="J177" s="47"/>
      <c r="K177" s="51"/>
      <c r="L177" s="110"/>
      <c r="M177" s="144" t="s">
        <v>472</v>
      </c>
      <c r="N177" s="145" t="s">
        <v>473</v>
      </c>
      <c r="O177" s="152">
        <v>4</v>
      </c>
    </row>
    <row r="178" spans="1:15" x14ac:dyDescent="0.25">
      <c r="A178" s="144"/>
      <c r="B178" s="145"/>
      <c r="C178" s="152"/>
      <c r="D178" s="93"/>
      <c r="E178" s="144" t="s">
        <v>474</v>
      </c>
      <c r="F178" s="145" t="s">
        <v>475</v>
      </c>
      <c r="G178" s="152">
        <v>4</v>
      </c>
      <c r="H178" s="110"/>
      <c r="I178" s="48"/>
      <c r="J178" s="47"/>
      <c r="K178" s="51"/>
      <c r="L178" s="110"/>
      <c r="M178" s="144" t="s">
        <v>474</v>
      </c>
      <c r="N178" s="145" t="s">
        <v>475</v>
      </c>
      <c r="O178" s="152">
        <v>4</v>
      </c>
    </row>
    <row r="179" spans="1:15" x14ac:dyDescent="0.25">
      <c r="A179" s="144"/>
      <c r="B179" s="145"/>
      <c r="C179" s="152"/>
      <c r="D179" s="93"/>
      <c r="E179" s="144" t="s">
        <v>476</v>
      </c>
      <c r="F179" s="145" t="s">
        <v>477</v>
      </c>
      <c r="G179" s="152">
        <v>4</v>
      </c>
      <c r="H179" s="110"/>
      <c r="I179" s="48"/>
      <c r="J179" s="47"/>
      <c r="K179" s="51"/>
      <c r="L179" s="110"/>
      <c r="M179" s="144" t="s">
        <v>476</v>
      </c>
      <c r="N179" s="145" t="s">
        <v>477</v>
      </c>
      <c r="O179" s="152">
        <v>4</v>
      </c>
    </row>
    <row r="180" spans="1:15" x14ac:dyDescent="0.25">
      <c r="A180" s="144"/>
      <c r="B180" s="145"/>
      <c r="C180" s="152"/>
      <c r="D180" s="93"/>
      <c r="E180" s="144" t="s">
        <v>478</v>
      </c>
      <c r="F180" s="145" t="s">
        <v>479</v>
      </c>
      <c r="G180" s="152">
        <v>4</v>
      </c>
      <c r="H180" s="110"/>
      <c r="I180" s="48"/>
      <c r="J180" s="47"/>
      <c r="K180" s="51"/>
      <c r="L180" s="110"/>
      <c r="M180" s="144" t="s">
        <v>478</v>
      </c>
      <c r="N180" s="145" t="s">
        <v>479</v>
      </c>
      <c r="O180" s="152">
        <v>4</v>
      </c>
    </row>
    <row r="181" spans="1:15" x14ac:dyDescent="0.25">
      <c r="A181" s="144"/>
      <c r="B181" s="145"/>
      <c r="C181" s="152"/>
      <c r="D181" s="93"/>
      <c r="E181" s="144" t="s">
        <v>480</v>
      </c>
      <c r="F181" s="145" t="s">
        <v>481</v>
      </c>
      <c r="G181" s="152">
        <v>4</v>
      </c>
      <c r="H181" s="110"/>
      <c r="I181" s="48"/>
      <c r="J181" s="47"/>
      <c r="K181" s="51"/>
      <c r="L181" s="110"/>
      <c r="M181" s="144" t="s">
        <v>480</v>
      </c>
      <c r="N181" s="145" t="s">
        <v>481</v>
      </c>
      <c r="O181" s="152">
        <v>4</v>
      </c>
    </row>
    <row r="182" spans="1:15" x14ac:dyDescent="0.25">
      <c r="A182" s="144"/>
      <c r="B182" s="145"/>
      <c r="C182" s="152"/>
      <c r="D182" s="93"/>
      <c r="E182" s="144" t="s">
        <v>482</v>
      </c>
      <c r="F182" s="145" t="s">
        <v>483</v>
      </c>
      <c r="G182" s="152">
        <v>4</v>
      </c>
      <c r="H182" s="110"/>
      <c r="I182" s="48"/>
      <c r="J182" s="47"/>
      <c r="K182" s="51"/>
      <c r="L182" s="110"/>
      <c r="M182" s="144" t="s">
        <v>482</v>
      </c>
      <c r="N182" s="145" t="s">
        <v>483</v>
      </c>
      <c r="O182" s="152">
        <v>4</v>
      </c>
    </row>
    <row r="183" spans="1:15" x14ac:dyDescent="0.25">
      <c r="A183" s="144"/>
      <c r="B183" s="145"/>
      <c r="C183" s="152"/>
      <c r="D183" s="93"/>
      <c r="E183" s="144" t="s">
        <v>484</v>
      </c>
      <c r="F183" s="145" t="s">
        <v>485</v>
      </c>
      <c r="G183" s="152">
        <v>4</v>
      </c>
      <c r="H183" s="110"/>
      <c r="I183" s="48"/>
      <c r="J183" s="47"/>
      <c r="K183" s="51"/>
      <c r="L183" s="110"/>
      <c r="M183" s="144" t="s">
        <v>484</v>
      </c>
      <c r="N183" s="145" t="s">
        <v>485</v>
      </c>
      <c r="O183" s="152">
        <v>4</v>
      </c>
    </row>
    <row r="184" spans="1:15" x14ac:dyDescent="0.25">
      <c r="A184" s="144"/>
      <c r="B184" s="145"/>
      <c r="C184" s="152"/>
      <c r="D184" s="93"/>
      <c r="E184" s="144" t="s">
        <v>486</v>
      </c>
      <c r="F184" s="145" t="s">
        <v>487</v>
      </c>
      <c r="G184" s="152">
        <v>4</v>
      </c>
      <c r="H184" s="110"/>
      <c r="I184" s="48"/>
      <c r="J184" s="47"/>
      <c r="K184" s="51"/>
      <c r="L184" s="110"/>
      <c r="M184" s="144" t="s">
        <v>486</v>
      </c>
      <c r="N184" s="145" t="s">
        <v>487</v>
      </c>
      <c r="O184" s="152">
        <v>4</v>
      </c>
    </row>
    <row r="185" spans="1:15" x14ac:dyDescent="0.25">
      <c r="A185" s="144"/>
      <c r="B185" s="145"/>
      <c r="C185" s="152"/>
      <c r="D185" s="93"/>
      <c r="E185" s="144" t="s">
        <v>488</v>
      </c>
      <c r="F185" s="145" t="s">
        <v>489</v>
      </c>
      <c r="G185" s="152">
        <v>4</v>
      </c>
      <c r="H185" s="110"/>
      <c r="I185" s="48"/>
      <c r="J185" s="47"/>
      <c r="K185" s="51"/>
      <c r="L185" s="110"/>
      <c r="M185" s="144" t="s">
        <v>488</v>
      </c>
      <c r="N185" s="145" t="s">
        <v>489</v>
      </c>
      <c r="O185" s="152">
        <v>4</v>
      </c>
    </row>
    <row r="186" spans="1:15" x14ac:dyDescent="0.25">
      <c r="A186" s="144"/>
      <c r="B186" s="145"/>
      <c r="C186" s="152"/>
      <c r="D186" s="93"/>
      <c r="E186" s="144" t="s">
        <v>490</v>
      </c>
      <c r="F186" s="145" t="s">
        <v>491</v>
      </c>
      <c r="G186" s="152">
        <v>4</v>
      </c>
      <c r="H186" s="110"/>
      <c r="I186" s="48"/>
      <c r="J186" s="47"/>
      <c r="K186" s="51"/>
      <c r="L186" s="110"/>
      <c r="M186" s="144" t="s">
        <v>490</v>
      </c>
      <c r="N186" s="145" t="s">
        <v>491</v>
      </c>
      <c r="O186" s="152">
        <v>4</v>
      </c>
    </row>
    <row r="187" spans="1:15" x14ac:dyDescent="0.25">
      <c r="A187" s="144"/>
      <c r="B187" s="145"/>
      <c r="C187" s="152"/>
      <c r="D187" s="93"/>
      <c r="E187" s="144" t="s">
        <v>492</v>
      </c>
      <c r="F187" s="145" t="s">
        <v>493</v>
      </c>
      <c r="G187" s="152">
        <v>4</v>
      </c>
      <c r="H187" s="110"/>
      <c r="I187" s="48"/>
      <c r="J187" s="47"/>
      <c r="K187" s="51"/>
      <c r="L187" s="110"/>
      <c r="M187" s="144" t="s">
        <v>492</v>
      </c>
      <c r="N187" s="145" t="s">
        <v>493</v>
      </c>
      <c r="O187" s="152">
        <v>4</v>
      </c>
    </row>
    <row r="188" spans="1:15" x14ac:dyDescent="0.25">
      <c r="A188" s="144"/>
      <c r="B188" s="145"/>
      <c r="C188" s="152"/>
      <c r="D188" s="93"/>
      <c r="E188" s="144" t="s">
        <v>494</v>
      </c>
      <c r="F188" s="145" t="s">
        <v>495</v>
      </c>
      <c r="G188" s="152">
        <v>4</v>
      </c>
      <c r="H188" s="110"/>
      <c r="I188" s="48"/>
      <c r="J188" s="47"/>
      <c r="K188" s="51"/>
      <c r="L188" s="110"/>
      <c r="M188" s="144" t="s">
        <v>494</v>
      </c>
      <c r="N188" s="145" t="s">
        <v>495</v>
      </c>
      <c r="O188" s="152">
        <v>4</v>
      </c>
    </row>
    <row r="189" spans="1:15" x14ac:dyDescent="0.25">
      <c r="A189" s="144"/>
      <c r="B189" s="145"/>
      <c r="C189" s="152"/>
      <c r="D189" s="93"/>
      <c r="E189" s="144" t="s">
        <v>496</v>
      </c>
      <c r="F189" s="145" t="s">
        <v>497</v>
      </c>
      <c r="G189" s="152">
        <v>4</v>
      </c>
      <c r="H189" s="110"/>
      <c r="I189" s="48"/>
      <c r="J189" s="47"/>
      <c r="K189" s="51"/>
      <c r="L189" s="110"/>
      <c r="M189" s="144" t="s">
        <v>496</v>
      </c>
      <c r="N189" s="145" t="s">
        <v>497</v>
      </c>
      <c r="O189" s="152">
        <v>4</v>
      </c>
    </row>
    <row r="190" spans="1:15" x14ac:dyDescent="0.25">
      <c r="A190" s="144"/>
      <c r="B190" s="145"/>
      <c r="C190" s="152"/>
      <c r="D190" s="93"/>
      <c r="E190" s="144" t="s">
        <v>498</v>
      </c>
      <c r="F190" s="145" t="s">
        <v>499</v>
      </c>
      <c r="G190" s="152">
        <v>4</v>
      </c>
      <c r="H190" s="110"/>
      <c r="I190" s="48"/>
      <c r="J190" s="47"/>
      <c r="K190" s="51"/>
      <c r="L190" s="110"/>
      <c r="M190" s="144" t="s">
        <v>498</v>
      </c>
      <c r="N190" s="145" t="s">
        <v>499</v>
      </c>
      <c r="O190" s="152">
        <v>4</v>
      </c>
    </row>
    <row r="191" spans="1:15" x14ac:dyDescent="0.25">
      <c r="A191" s="144"/>
      <c r="B191" s="145"/>
      <c r="C191" s="152"/>
      <c r="D191" s="93"/>
      <c r="E191" s="144" t="s">
        <v>500</v>
      </c>
      <c r="F191" s="145" t="s">
        <v>501</v>
      </c>
      <c r="G191" s="152">
        <v>4</v>
      </c>
      <c r="H191" s="110"/>
      <c r="I191" s="48"/>
      <c r="J191" s="47"/>
      <c r="K191" s="51"/>
      <c r="L191" s="110"/>
      <c r="M191" s="144" t="s">
        <v>500</v>
      </c>
      <c r="N191" s="145" t="s">
        <v>501</v>
      </c>
      <c r="O191" s="152">
        <v>4</v>
      </c>
    </row>
    <row r="192" spans="1:15" x14ac:dyDescent="0.25">
      <c r="A192" s="144"/>
      <c r="B192" s="145"/>
      <c r="C192" s="152"/>
      <c r="D192" s="93"/>
      <c r="E192" s="144" t="s">
        <v>502</v>
      </c>
      <c r="F192" s="145" t="s">
        <v>503</v>
      </c>
      <c r="G192" s="152">
        <v>4</v>
      </c>
      <c r="H192" s="110"/>
      <c r="I192" s="48"/>
      <c r="J192" s="47"/>
      <c r="K192" s="51"/>
      <c r="L192" s="110"/>
      <c r="M192" s="144" t="s">
        <v>502</v>
      </c>
      <c r="N192" s="145" t="s">
        <v>503</v>
      </c>
      <c r="O192" s="152">
        <v>4</v>
      </c>
    </row>
    <row r="193" spans="1:15" x14ac:dyDescent="0.25">
      <c r="A193" s="144"/>
      <c r="B193" s="145"/>
      <c r="C193" s="152"/>
      <c r="D193" s="93"/>
      <c r="E193" s="144" t="s">
        <v>504</v>
      </c>
      <c r="F193" s="145" t="s">
        <v>505</v>
      </c>
      <c r="G193" s="152">
        <v>4</v>
      </c>
      <c r="H193" s="110"/>
      <c r="I193" s="48"/>
      <c r="J193" s="47"/>
      <c r="K193" s="51"/>
      <c r="L193" s="110"/>
      <c r="M193" s="144" t="s">
        <v>504</v>
      </c>
      <c r="N193" s="145" t="s">
        <v>505</v>
      </c>
      <c r="O193" s="152">
        <v>4</v>
      </c>
    </row>
    <row r="194" spans="1:15" x14ac:dyDescent="0.25">
      <c r="A194" s="144"/>
      <c r="B194" s="145"/>
      <c r="C194" s="152"/>
      <c r="D194" s="93"/>
      <c r="E194" s="144" t="s">
        <v>506</v>
      </c>
      <c r="F194" s="145" t="s">
        <v>507</v>
      </c>
      <c r="G194" s="152">
        <v>4</v>
      </c>
      <c r="H194" s="110"/>
      <c r="I194" s="48"/>
      <c r="J194" s="47"/>
      <c r="K194" s="51"/>
      <c r="L194" s="110"/>
      <c r="M194" s="144" t="s">
        <v>506</v>
      </c>
      <c r="N194" s="145" t="s">
        <v>507</v>
      </c>
      <c r="O194" s="152">
        <v>4</v>
      </c>
    </row>
    <row r="195" spans="1:15" x14ac:dyDescent="0.25">
      <c r="A195" s="144"/>
      <c r="B195" s="145"/>
      <c r="C195" s="152"/>
      <c r="D195" s="93"/>
      <c r="E195" s="144" t="s">
        <v>508</v>
      </c>
      <c r="F195" s="145" t="s">
        <v>509</v>
      </c>
      <c r="G195" s="152">
        <v>4</v>
      </c>
      <c r="H195" s="110"/>
      <c r="I195" s="48"/>
      <c r="J195" s="47"/>
      <c r="K195" s="51"/>
      <c r="L195" s="110"/>
      <c r="M195" s="144" t="s">
        <v>508</v>
      </c>
      <c r="N195" s="145" t="s">
        <v>509</v>
      </c>
      <c r="O195" s="152">
        <v>4</v>
      </c>
    </row>
    <row r="196" spans="1:15" x14ac:dyDescent="0.25">
      <c r="A196" s="144"/>
      <c r="B196" s="145"/>
      <c r="C196" s="152"/>
      <c r="D196" s="93"/>
      <c r="E196" s="144" t="s">
        <v>510</v>
      </c>
      <c r="F196" s="145" t="s">
        <v>511</v>
      </c>
      <c r="G196" s="152">
        <v>4</v>
      </c>
      <c r="H196" s="110"/>
      <c r="I196" s="48"/>
      <c r="J196" s="47"/>
      <c r="K196" s="51"/>
      <c r="L196" s="110"/>
      <c r="M196" s="144" t="s">
        <v>510</v>
      </c>
      <c r="N196" s="145" t="s">
        <v>511</v>
      </c>
      <c r="O196" s="152">
        <v>4</v>
      </c>
    </row>
    <row r="197" spans="1:15" x14ac:dyDescent="0.25">
      <c r="A197" s="144"/>
      <c r="B197" s="145"/>
      <c r="C197" s="152"/>
      <c r="D197" s="93"/>
      <c r="E197" s="144" t="s">
        <v>512</v>
      </c>
      <c r="F197" s="145" t="s">
        <v>513</v>
      </c>
      <c r="G197" s="152">
        <v>4</v>
      </c>
      <c r="H197" s="110"/>
      <c r="I197" s="48"/>
      <c r="J197" s="47"/>
      <c r="K197" s="51"/>
      <c r="L197" s="110"/>
      <c r="M197" s="144" t="s">
        <v>512</v>
      </c>
      <c r="N197" s="145" t="s">
        <v>513</v>
      </c>
      <c r="O197" s="152">
        <v>4</v>
      </c>
    </row>
    <row r="198" spans="1:15" x14ac:dyDescent="0.25">
      <c r="A198" s="144"/>
      <c r="B198" s="146"/>
      <c r="C198" s="153"/>
      <c r="D198" s="93"/>
      <c r="E198" s="144" t="s">
        <v>514</v>
      </c>
      <c r="F198" s="146" t="s">
        <v>515</v>
      </c>
      <c r="G198" s="153">
        <v>4</v>
      </c>
      <c r="H198" s="110"/>
      <c r="I198" s="48"/>
      <c r="J198" s="47"/>
      <c r="K198" s="51"/>
      <c r="L198" s="110"/>
      <c r="M198" s="144" t="s">
        <v>514</v>
      </c>
      <c r="N198" s="146" t="s">
        <v>515</v>
      </c>
      <c r="O198" s="153">
        <v>4</v>
      </c>
    </row>
    <row r="199" spans="1:15" x14ac:dyDescent="0.25">
      <c r="A199" s="144"/>
      <c r="B199" s="146"/>
      <c r="C199" s="153"/>
      <c r="D199" s="93"/>
      <c r="E199" s="144" t="s">
        <v>516</v>
      </c>
      <c r="F199" s="146" t="s">
        <v>517</v>
      </c>
      <c r="G199" s="153">
        <v>4</v>
      </c>
      <c r="H199" s="110"/>
      <c r="I199" s="48"/>
      <c r="J199" s="47"/>
      <c r="K199" s="51"/>
      <c r="L199" s="110"/>
      <c r="M199" s="144" t="s">
        <v>516</v>
      </c>
      <c r="N199" s="146" t="s">
        <v>517</v>
      </c>
      <c r="O199" s="153">
        <v>4</v>
      </c>
    </row>
    <row r="200" spans="1:15" x14ac:dyDescent="0.25">
      <c r="A200" s="144"/>
      <c r="B200" s="146"/>
      <c r="C200" s="153"/>
      <c r="D200" s="93"/>
      <c r="E200" s="144" t="s">
        <v>518</v>
      </c>
      <c r="F200" s="146" t="s">
        <v>519</v>
      </c>
      <c r="G200" s="153">
        <v>4</v>
      </c>
      <c r="H200" s="110"/>
      <c r="I200" s="48"/>
      <c r="J200" s="47"/>
      <c r="K200" s="51"/>
      <c r="L200" s="110"/>
      <c r="M200" s="144" t="s">
        <v>518</v>
      </c>
      <c r="N200" s="146" t="s">
        <v>519</v>
      </c>
      <c r="O200" s="153">
        <v>4</v>
      </c>
    </row>
    <row r="201" spans="1:15" x14ac:dyDescent="0.25">
      <c r="A201" s="144"/>
      <c r="B201" s="145"/>
      <c r="C201" s="153"/>
      <c r="D201" s="93"/>
      <c r="E201" s="144" t="s">
        <v>520</v>
      </c>
      <c r="F201" s="145" t="s">
        <v>521</v>
      </c>
      <c r="G201" s="153">
        <v>4</v>
      </c>
      <c r="H201" s="110"/>
      <c r="I201" s="48"/>
      <c r="J201" s="47"/>
      <c r="K201" s="51"/>
      <c r="L201" s="110"/>
      <c r="M201" s="144" t="s">
        <v>520</v>
      </c>
      <c r="N201" s="145" t="s">
        <v>521</v>
      </c>
      <c r="O201" s="153">
        <v>4</v>
      </c>
    </row>
    <row r="202" spans="1:15" x14ac:dyDescent="0.25">
      <c r="A202" s="144"/>
      <c r="B202" s="146"/>
      <c r="C202" s="153"/>
      <c r="D202" s="93"/>
      <c r="E202" s="144" t="s">
        <v>522</v>
      </c>
      <c r="F202" s="146" t="s">
        <v>523</v>
      </c>
      <c r="G202" s="153">
        <v>4</v>
      </c>
      <c r="H202" s="110"/>
      <c r="I202" s="48"/>
      <c r="J202" s="47"/>
      <c r="K202" s="51"/>
      <c r="L202" s="110"/>
      <c r="M202" s="144" t="s">
        <v>522</v>
      </c>
      <c r="N202" s="146" t="s">
        <v>523</v>
      </c>
      <c r="O202" s="153">
        <v>4</v>
      </c>
    </row>
    <row r="203" spans="1:15" x14ac:dyDescent="0.25">
      <c r="A203" s="144"/>
      <c r="B203" s="146"/>
      <c r="C203" s="153"/>
      <c r="D203" s="93"/>
      <c r="E203" s="144" t="s">
        <v>524</v>
      </c>
      <c r="F203" s="146" t="s">
        <v>525</v>
      </c>
      <c r="G203" s="153">
        <v>4</v>
      </c>
      <c r="H203" s="110"/>
      <c r="I203" s="48"/>
      <c r="J203" s="47"/>
      <c r="K203" s="51"/>
      <c r="L203" s="110"/>
      <c r="M203" s="144" t="s">
        <v>524</v>
      </c>
      <c r="N203" s="146" t="s">
        <v>525</v>
      </c>
      <c r="O203" s="153">
        <v>4</v>
      </c>
    </row>
    <row r="204" spans="1:15" x14ac:dyDescent="0.25">
      <c r="A204" s="144"/>
      <c r="B204" s="146"/>
      <c r="C204" s="153"/>
      <c r="D204" s="93"/>
      <c r="E204" s="144" t="s">
        <v>526</v>
      </c>
      <c r="F204" s="146" t="s">
        <v>527</v>
      </c>
      <c r="G204" s="153">
        <v>4</v>
      </c>
      <c r="H204" s="110"/>
      <c r="I204" s="48"/>
      <c r="J204" s="47"/>
      <c r="K204" s="51"/>
      <c r="L204" s="110"/>
      <c r="M204" s="144" t="s">
        <v>526</v>
      </c>
      <c r="N204" s="146" t="s">
        <v>527</v>
      </c>
      <c r="O204" s="153">
        <v>4</v>
      </c>
    </row>
    <row r="205" spans="1:15" x14ac:dyDescent="0.25">
      <c r="A205" s="144"/>
      <c r="B205" s="146"/>
      <c r="C205" s="153"/>
      <c r="D205" s="93"/>
      <c r="E205" s="144" t="s">
        <v>528</v>
      </c>
      <c r="F205" s="146" t="s">
        <v>529</v>
      </c>
      <c r="G205" s="153">
        <v>4</v>
      </c>
      <c r="H205" s="110"/>
      <c r="I205" s="48"/>
      <c r="J205" s="47"/>
      <c r="K205" s="51"/>
      <c r="L205" s="110"/>
      <c r="M205" s="144" t="s">
        <v>528</v>
      </c>
      <c r="N205" s="146" t="s">
        <v>529</v>
      </c>
      <c r="O205" s="153">
        <v>4</v>
      </c>
    </row>
    <row r="206" spans="1:15" x14ac:dyDescent="0.25">
      <c r="A206" s="144"/>
      <c r="B206" s="146"/>
      <c r="C206" s="153"/>
      <c r="D206" s="93"/>
      <c r="E206" s="144" t="s">
        <v>530</v>
      </c>
      <c r="F206" s="146" t="s">
        <v>531</v>
      </c>
      <c r="G206" s="153">
        <v>4</v>
      </c>
      <c r="H206" s="110"/>
      <c r="I206" s="48"/>
      <c r="J206" s="47"/>
      <c r="K206" s="51"/>
      <c r="L206" s="110"/>
      <c r="M206" s="144" t="s">
        <v>530</v>
      </c>
      <c r="N206" s="146" t="s">
        <v>531</v>
      </c>
      <c r="O206" s="153">
        <v>4</v>
      </c>
    </row>
    <row r="207" spans="1:15" x14ac:dyDescent="0.25">
      <c r="A207" s="144"/>
      <c r="B207" s="146"/>
      <c r="C207" s="153"/>
      <c r="D207" s="93"/>
      <c r="E207" s="144" t="s">
        <v>532</v>
      </c>
      <c r="F207" s="146" t="s">
        <v>533</v>
      </c>
      <c r="G207" s="153">
        <v>4</v>
      </c>
      <c r="H207" s="110"/>
      <c r="I207" s="48"/>
      <c r="J207" s="47"/>
      <c r="K207" s="51"/>
      <c r="L207" s="110"/>
      <c r="M207" s="144" t="s">
        <v>532</v>
      </c>
      <c r="N207" s="146" t="s">
        <v>533</v>
      </c>
      <c r="O207" s="153">
        <v>4</v>
      </c>
    </row>
    <row r="208" spans="1:15" x14ac:dyDescent="0.25">
      <c r="A208" s="144"/>
      <c r="B208" s="146"/>
      <c r="C208" s="153"/>
      <c r="D208" s="93"/>
      <c r="E208" s="144" t="s">
        <v>534</v>
      </c>
      <c r="F208" s="146" t="s">
        <v>535</v>
      </c>
      <c r="G208" s="153">
        <v>4</v>
      </c>
      <c r="H208" s="110"/>
      <c r="I208" s="48"/>
      <c r="J208" s="47"/>
      <c r="K208" s="51"/>
      <c r="L208" s="110"/>
      <c r="M208" s="144" t="s">
        <v>534</v>
      </c>
      <c r="N208" s="146" t="s">
        <v>535</v>
      </c>
      <c r="O208" s="153">
        <v>4</v>
      </c>
    </row>
    <row r="209" spans="1:15" x14ac:dyDescent="0.25">
      <c r="A209" s="144"/>
      <c r="B209" s="146"/>
      <c r="C209" s="153"/>
      <c r="D209" s="93"/>
      <c r="E209" s="144" t="s">
        <v>536</v>
      </c>
      <c r="F209" s="146" t="s">
        <v>537</v>
      </c>
      <c r="G209" s="153">
        <v>4</v>
      </c>
      <c r="H209" s="110"/>
      <c r="I209" s="48"/>
      <c r="J209" s="47"/>
      <c r="K209" s="51"/>
      <c r="L209" s="110"/>
      <c r="M209" s="144" t="s">
        <v>536</v>
      </c>
      <c r="N209" s="146" t="s">
        <v>537</v>
      </c>
      <c r="O209" s="153">
        <v>4</v>
      </c>
    </row>
    <row r="210" spans="1:15" x14ac:dyDescent="0.25">
      <c r="A210" s="144"/>
      <c r="B210" s="146"/>
      <c r="C210" s="153"/>
      <c r="D210" s="93"/>
      <c r="E210" s="144" t="s">
        <v>538</v>
      </c>
      <c r="F210" s="146" t="s">
        <v>539</v>
      </c>
      <c r="G210" s="153">
        <v>4</v>
      </c>
      <c r="H210" s="110"/>
      <c r="I210" s="48"/>
      <c r="J210" s="47"/>
      <c r="K210" s="51"/>
      <c r="L210" s="110"/>
      <c r="M210" s="144" t="s">
        <v>538</v>
      </c>
      <c r="N210" s="146" t="s">
        <v>539</v>
      </c>
      <c r="O210" s="153">
        <v>4</v>
      </c>
    </row>
    <row r="211" spans="1:15" x14ac:dyDescent="0.25">
      <c r="A211" s="144"/>
      <c r="B211" s="146"/>
      <c r="C211" s="153"/>
      <c r="D211" s="93"/>
      <c r="E211" s="144" t="s">
        <v>540</v>
      </c>
      <c r="F211" s="146" t="s">
        <v>541</v>
      </c>
      <c r="G211" s="153">
        <v>4</v>
      </c>
      <c r="H211" s="110"/>
      <c r="I211" s="48"/>
      <c r="J211" s="47"/>
      <c r="K211" s="51"/>
      <c r="L211" s="110"/>
      <c r="M211" s="144" t="s">
        <v>540</v>
      </c>
      <c r="N211" s="146" t="s">
        <v>541</v>
      </c>
      <c r="O211" s="153">
        <v>4</v>
      </c>
    </row>
    <row r="212" spans="1:15" ht="15.75" thickBot="1" x14ac:dyDescent="0.3">
      <c r="A212" s="154"/>
      <c r="B212" s="155"/>
      <c r="C212" s="156"/>
      <c r="D212" s="93"/>
      <c r="E212" s="154" t="s">
        <v>542</v>
      </c>
      <c r="F212" s="155" t="s">
        <v>543</v>
      </c>
      <c r="G212" s="156">
        <v>4</v>
      </c>
      <c r="H212" s="110"/>
      <c r="I212" s="48"/>
      <c r="J212" s="47"/>
      <c r="K212" s="51"/>
      <c r="L212" s="110"/>
      <c r="M212" s="154" t="s">
        <v>542</v>
      </c>
      <c r="N212" s="155" t="s">
        <v>543</v>
      </c>
      <c r="O212" s="156">
        <v>4</v>
      </c>
    </row>
    <row r="213" spans="1:15" ht="15.75" thickBot="1" x14ac:dyDescent="0.3">
      <c r="A213" s="243" t="s">
        <v>5</v>
      </c>
      <c r="B213" s="244"/>
      <c r="C213" s="29"/>
      <c r="D213" s="86"/>
      <c r="E213" s="243" t="s">
        <v>5</v>
      </c>
      <c r="F213" s="244"/>
      <c r="G213" s="199">
        <v>54</v>
      </c>
      <c r="H213" s="107"/>
      <c r="I213" s="243" t="s">
        <v>5</v>
      </c>
      <c r="J213" s="244"/>
      <c r="K213" s="29">
        <f>SUM(K85:K212)</f>
        <v>0</v>
      </c>
      <c r="L213" s="107"/>
      <c r="M213" s="243" t="s">
        <v>5</v>
      </c>
      <c r="N213" s="244"/>
      <c r="O213" s="29">
        <v>54</v>
      </c>
    </row>
    <row r="214" spans="1:15" s="31" customFormat="1" x14ac:dyDescent="0.25">
      <c r="B214" s="242"/>
      <c r="C214" s="242"/>
      <c r="D214" s="198"/>
      <c r="E214" s="242"/>
      <c r="F214" s="242"/>
      <c r="G214" s="198"/>
      <c r="H214" s="198"/>
      <c r="I214" s="198"/>
      <c r="J214" s="49"/>
      <c r="K214" s="49"/>
      <c r="L214" s="49"/>
      <c r="M214" s="198"/>
      <c r="N214" s="49"/>
      <c r="O214" s="49"/>
    </row>
    <row r="215" spans="1:15" ht="47.25" customHeight="1" x14ac:dyDescent="0.25">
      <c r="A215" s="31"/>
      <c r="B215" s="265" t="s">
        <v>568</v>
      </c>
      <c r="C215" s="265"/>
      <c r="D215" s="265"/>
      <c r="E215" s="265"/>
      <c r="F215" s="265"/>
      <c r="G215" s="16"/>
      <c r="H215" s="16"/>
      <c r="I215" s="16"/>
      <c r="J215" s="236"/>
      <c r="K215" s="236"/>
      <c r="L215" s="236"/>
      <c r="M215" s="237"/>
      <c r="N215" s="237"/>
    </row>
    <row r="216" spans="1:15" x14ac:dyDescent="0.25">
      <c r="A216" s="31"/>
      <c r="B216" s="31"/>
      <c r="C216" s="31"/>
      <c r="D216" s="31"/>
      <c r="E216" s="16"/>
      <c r="F216" s="16"/>
      <c r="G216" s="16"/>
      <c r="H216" s="16"/>
      <c r="I216" s="16"/>
      <c r="J216" s="235"/>
      <c r="K216" s="236"/>
      <c r="L216" s="236"/>
      <c r="M216" s="237"/>
      <c r="N216" s="237"/>
    </row>
    <row r="217" spans="1:15" s="192" customFormat="1" ht="15.75" x14ac:dyDescent="0.25">
      <c r="A217" s="191"/>
      <c r="B217" s="230" t="s">
        <v>569</v>
      </c>
      <c r="C217" s="31"/>
      <c r="D217" s="31"/>
      <c r="E217" s="16"/>
      <c r="F217" s="16"/>
      <c r="G217" s="16"/>
      <c r="H217" s="16"/>
      <c r="I217" s="16"/>
      <c r="J217" s="238"/>
      <c r="K217" s="238"/>
      <c r="L217" s="238"/>
      <c r="M217" s="239"/>
      <c r="N217" s="239"/>
    </row>
    <row r="218" spans="1:15" s="192" customFormat="1" ht="15.75" x14ac:dyDescent="0.25">
      <c r="A218" s="191"/>
      <c r="B218" s="231" t="s">
        <v>570</v>
      </c>
      <c r="C218" s="31"/>
      <c r="D218" s="31"/>
      <c r="E218" s="16"/>
      <c r="F218" s="16"/>
      <c r="G218" s="16"/>
      <c r="H218" s="16"/>
      <c r="I218" s="16"/>
      <c r="J218" s="238"/>
      <c r="K218" s="238"/>
      <c r="L218" s="238"/>
      <c r="M218" s="239"/>
      <c r="N218" s="239"/>
    </row>
    <row r="219" spans="1:15" s="192" customFormat="1" ht="15.75" x14ac:dyDescent="0.25">
      <c r="B219" s="231" t="s">
        <v>571</v>
      </c>
      <c r="C219"/>
      <c r="D219"/>
      <c r="E219" s="4"/>
      <c r="F219" s="4"/>
      <c r="G219" s="4"/>
      <c r="H219" s="4"/>
      <c r="I219" s="4"/>
      <c r="J219" s="240"/>
      <c r="K219" s="240"/>
      <c r="L219" s="240"/>
      <c r="M219" s="239"/>
      <c r="N219" s="239"/>
    </row>
    <row r="220" spans="1:15" s="192" customFormat="1" ht="15.75" x14ac:dyDescent="0.25">
      <c r="B220" s="231" t="s">
        <v>572</v>
      </c>
      <c r="C220"/>
      <c r="D220"/>
      <c r="E220" s="4"/>
      <c r="F220" s="4"/>
      <c r="G220" s="4"/>
      <c r="H220" s="4"/>
      <c r="I220" s="4"/>
      <c r="J220" s="240"/>
      <c r="K220" s="240"/>
      <c r="L220" s="240"/>
      <c r="M220" s="239"/>
      <c r="N220" s="239"/>
    </row>
    <row r="221" spans="1:15" s="192" customFormat="1" ht="15.75" x14ac:dyDescent="0.25">
      <c r="B221" s="230" t="s">
        <v>573</v>
      </c>
      <c r="C221"/>
      <c r="D221"/>
      <c r="E221" s="4"/>
      <c r="F221" s="4"/>
      <c r="G221" s="4"/>
      <c r="H221" s="4"/>
      <c r="I221" s="4"/>
      <c r="J221" s="240"/>
      <c r="K221" s="240"/>
      <c r="L221" s="240"/>
      <c r="M221" s="239"/>
      <c r="N221" s="239"/>
    </row>
    <row r="222" spans="1:15" s="192" customFormat="1" ht="15.75" x14ac:dyDescent="0.25">
      <c r="B222" s="231" t="s">
        <v>574</v>
      </c>
      <c r="C222"/>
      <c r="D222"/>
      <c r="E222" s="4"/>
      <c r="F222" s="4"/>
      <c r="G222" s="4"/>
      <c r="H222" s="4"/>
      <c r="I222" s="4"/>
      <c r="J222" s="240"/>
      <c r="K222" s="240"/>
      <c r="L222" s="240"/>
      <c r="M222" s="239"/>
      <c r="N222" s="239"/>
    </row>
    <row r="223" spans="1:15" s="192" customFormat="1" ht="15.75" x14ac:dyDescent="0.25">
      <c r="B223" s="231" t="s">
        <v>575</v>
      </c>
      <c r="C223"/>
      <c r="D223"/>
      <c r="E223" s="4"/>
      <c r="F223" s="4"/>
      <c r="G223" s="4"/>
      <c r="H223" s="4"/>
      <c r="I223" s="4"/>
      <c r="J223" s="240"/>
      <c r="K223" s="240"/>
      <c r="L223" s="240"/>
      <c r="M223" s="239"/>
      <c r="N223" s="239"/>
    </row>
    <row r="224" spans="1:15" s="192" customFormat="1" ht="15.75" x14ac:dyDescent="0.25">
      <c r="B224" s="231" t="s">
        <v>576</v>
      </c>
      <c r="C224"/>
      <c r="D224"/>
      <c r="E224" s="4"/>
      <c r="F224" s="4"/>
      <c r="G224" s="4"/>
      <c r="H224" s="4"/>
      <c r="I224" s="4"/>
      <c r="J224" s="240"/>
      <c r="K224" s="240"/>
      <c r="L224" s="240"/>
      <c r="M224" s="239"/>
      <c r="N224" s="239"/>
    </row>
    <row r="225" spans="2:14" s="192" customFormat="1" ht="15.75" x14ac:dyDescent="0.25">
      <c r="B225" s="230" t="s">
        <v>577</v>
      </c>
      <c r="C225"/>
      <c r="D225"/>
      <c r="E225" s="4"/>
      <c r="F225" s="4"/>
      <c r="G225" s="4"/>
      <c r="H225" s="4"/>
      <c r="I225" s="4"/>
      <c r="J225" s="240"/>
      <c r="K225" s="240"/>
      <c r="L225" s="240"/>
      <c r="M225" s="239"/>
      <c r="N225" s="239"/>
    </row>
    <row r="226" spans="2:14" s="192" customFormat="1" ht="15.75" x14ac:dyDescent="0.25">
      <c r="B226" s="231" t="s">
        <v>574</v>
      </c>
      <c r="C226"/>
      <c r="D226"/>
      <c r="E226" s="4"/>
      <c r="F226" s="4"/>
      <c r="G226" s="4"/>
      <c r="H226" s="4"/>
      <c r="I226" s="4"/>
      <c r="J226" s="240"/>
      <c r="K226" s="240"/>
      <c r="L226" s="240"/>
      <c r="M226" s="239"/>
      <c r="N226" s="239"/>
    </row>
    <row r="227" spans="2:14" s="192" customFormat="1" ht="15.75" x14ac:dyDescent="0.25">
      <c r="B227" s="231" t="s">
        <v>578</v>
      </c>
      <c r="C227"/>
      <c r="D227"/>
      <c r="E227" s="4"/>
      <c r="F227" s="4"/>
      <c r="G227" s="4"/>
      <c r="H227" s="4"/>
      <c r="I227" s="4"/>
      <c r="J227" s="240"/>
      <c r="K227" s="240"/>
      <c r="L227" s="240"/>
      <c r="M227" s="239"/>
      <c r="N227" s="239"/>
    </row>
    <row r="228" spans="2:14" s="192" customFormat="1" ht="15.75" x14ac:dyDescent="0.25">
      <c r="B228" s="231" t="s">
        <v>579</v>
      </c>
      <c r="C228"/>
      <c r="D228"/>
      <c r="E228" s="4"/>
      <c r="F228" s="4"/>
      <c r="G228" s="4"/>
      <c r="H228" s="4"/>
      <c r="I228" s="4"/>
      <c r="J228" s="240"/>
      <c r="K228" s="240"/>
      <c r="L228" s="240"/>
      <c r="M228" s="239"/>
      <c r="N228" s="239"/>
    </row>
    <row r="229" spans="2:14" s="192" customFormat="1" ht="15.75" x14ac:dyDescent="0.25">
      <c r="B229" s="231" t="s">
        <v>576</v>
      </c>
      <c r="C229"/>
      <c r="D229"/>
      <c r="E229" s="4"/>
      <c r="F229" s="4"/>
      <c r="G229" s="4"/>
      <c r="H229" s="4"/>
      <c r="I229" s="4"/>
      <c r="J229" s="240"/>
      <c r="K229" s="240"/>
      <c r="L229" s="240"/>
      <c r="M229" s="239"/>
      <c r="N229" s="239"/>
    </row>
    <row r="230" spans="2:14" s="192" customFormat="1" ht="15.75" x14ac:dyDescent="0.25">
      <c r="B230"/>
      <c r="C230"/>
      <c r="D230"/>
      <c r="E230" s="4"/>
      <c r="F230" s="4"/>
      <c r="G230" s="4"/>
      <c r="H230" s="4"/>
      <c r="I230" s="4"/>
      <c r="J230" s="240"/>
      <c r="K230" s="240"/>
      <c r="L230" s="240"/>
      <c r="M230" s="239"/>
      <c r="N230" s="239"/>
    </row>
    <row r="231" spans="2:14" s="192" customFormat="1" ht="15.75" x14ac:dyDescent="0.25">
      <c r="B231"/>
      <c r="C231"/>
      <c r="D231"/>
      <c r="E231" s="4"/>
      <c r="F231" s="4"/>
      <c r="G231" s="4"/>
      <c r="H231" s="4"/>
      <c r="I231" s="4"/>
      <c r="J231" s="240"/>
      <c r="K231" s="240"/>
      <c r="L231" s="240"/>
      <c r="M231" s="239"/>
      <c r="N231" s="239"/>
    </row>
    <row r="232" spans="2:14" s="192" customFormat="1" ht="15.75" x14ac:dyDescent="0.25">
      <c r="B232" s="230" t="s">
        <v>580</v>
      </c>
      <c r="C232"/>
      <c r="D232"/>
      <c r="E232" s="4"/>
      <c r="F232" s="4"/>
      <c r="G232" s="4"/>
      <c r="H232" s="4"/>
      <c r="I232" s="4"/>
      <c r="J232" s="240"/>
      <c r="K232" s="240"/>
      <c r="L232" s="240"/>
      <c r="M232" s="239"/>
      <c r="N232" s="239"/>
    </row>
    <row r="233" spans="2:14" s="192" customFormat="1" ht="15.75" x14ac:dyDescent="0.25">
      <c r="B233" s="231" t="s">
        <v>581</v>
      </c>
      <c r="C233"/>
      <c r="D233"/>
      <c r="E233" s="4"/>
      <c r="F233" s="4"/>
      <c r="G233" s="4"/>
      <c r="H233" s="4"/>
      <c r="I233" s="4"/>
      <c r="J233" s="240"/>
      <c r="K233" s="240"/>
      <c r="L233" s="240"/>
      <c r="M233" s="239"/>
      <c r="N233" s="239"/>
    </row>
    <row r="234" spans="2:14" s="192" customFormat="1" ht="15.75" x14ac:dyDescent="0.25">
      <c r="B234" s="231" t="s">
        <v>582</v>
      </c>
      <c r="C234"/>
      <c r="D234"/>
      <c r="E234" s="4"/>
      <c r="F234" s="4"/>
      <c r="G234" s="4"/>
      <c r="H234" s="4"/>
      <c r="I234" s="4"/>
      <c r="J234" s="240"/>
      <c r="K234" s="240"/>
      <c r="L234" s="240"/>
      <c r="M234" s="239"/>
      <c r="N234" s="239"/>
    </row>
    <row r="235" spans="2:14" s="192" customFormat="1" ht="15.75" x14ac:dyDescent="0.25">
      <c r="B235" s="231" t="s">
        <v>583</v>
      </c>
      <c r="C235"/>
      <c r="D235"/>
      <c r="E235" s="4"/>
      <c r="F235" s="4"/>
      <c r="G235" s="4"/>
      <c r="H235" s="4"/>
      <c r="I235" s="4"/>
      <c r="J235" s="240"/>
      <c r="K235" s="240"/>
      <c r="L235" s="240"/>
      <c r="M235" s="239"/>
      <c r="N235" s="239"/>
    </row>
    <row r="236" spans="2:14" s="192" customFormat="1" ht="15.75" x14ac:dyDescent="0.25">
      <c r="B236" s="232" t="s">
        <v>61</v>
      </c>
      <c r="C236"/>
      <c r="D236"/>
      <c r="E236" s="4"/>
      <c r="F236" s="4"/>
      <c r="G236" s="4"/>
      <c r="H236" s="4"/>
      <c r="I236" s="4"/>
      <c r="J236" s="240"/>
      <c r="K236" s="240"/>
      <c r="L236" s="240"/>
      <c r="M236" s="239"/>
      <c r="N236" s="239"/>
    </row>
    <row r="237" spans="2:14" s="192" customFormat="1" ht="15.75" x14ac:dyDescent="0.25">
      <c r="B237"/>
      <c r="C237"/>
      <c r="D237"/>
      <c r="E237" s="4"/>
      <c r="F237" s="4"/>
      <c r="G237" s="4"/>
      <c r="H237" s="4"/>
      <c r="I237" s="4"/>
      <c r="J237" s="240"/>
      <c r="K237" s="240"/>
      <c r="L237" s="240"/>
      <c r="M237" s="239"/>
      <c r="N237" s="239"/>
    </row>
    <row r="238" spans="2:14" s="192" customFormat="1" ht="15.75" x14ac:dyDescent="0.25">
      <c r="B238" s="230" t="s">
        <v>584</v>
      </c>
      <c r="C238"/>
      <c r="D238"/>
      <c r="E238" s="4"/>
      <c r="F238" s="4"/>
      <c r="G238" s="4"/>
      <c r="H238" s="4"/>
      <c r="I238" s="4"/>
      <c r="J238" s="240"/>
      <c r="K238" s="240"/>
      <c r="L238" s="240"/>
      <c r="M238" s="239"/>
      <c r="N238" s="239"/>
    </row>
    <row r="239" spans="2:14" s="192" customFormat="1" ht="15.75" x14ac:dyDescent="0.25">
      <c r="B239" s="193" t="s">
        <v>143</v>
      </c>
      <c r="E239" s="4"/>
      <c r="F239" s="4"/>
      <c r="G239" s="4"/>
      <c r="H239" s="4"/>
      <c r="I239" s="4"/>
      <c r="J239" s="240"/>
      <c r="K239" s="240"/>
      <c r="L239" s="240"/>
      <c r="M239" s="239"/>
      <c r="N239" s="239"/>
    </row>
    <row r="240" spans="2:14" s="192" customFormat="1" ht="15.75" x14ac:dyDescent="0.25">
      <c r="B240" s="231"/>
      <c r="C240"/>
      <c r="D240"/>
      <c r="E240" s="4"/>
      <c r="F240" s="4"/>
      <c r="G240" s="4"/>
      <c r="H240" s="4"/>
      <c r="I240" s="4"/>
      <c r="J240" s="240"/>
      <c r="K240" s="240"/>
      <c r="L240" s="240"/>
      <c r="M240" s="239"/>
      <c r="N240" s="239"/>
    </row>
    <row r="241" spans="1:14" x14ac:dyDescent="0.25">
      <c r="A241" s="237"/>
      <c r="B241" s="237"/>
      <c r="C241" s="237"/>
      <c r="D241" s="237"/>
      <c r="E241" s="241"/>
      <c r="F241" s="241"/>
      <c r="G241" s="241"/>
      <c r="H241" s="241"/>
      <c r="I241" s="241"/>
      <c r="J241" s="241"/>
      <c r="K241" s="241"/>
      <c r="L241" s="241"/>
      <c r="M241" s="237"/>
      <c r="N241" s="237"/>
    </row>
    <row r="242" spans="1:14" x14ac:dyDescent="0.25">
      <c r="A242" s="237"/>
      <c r="B242" s="237"/>
      <c r="C242" s="237"/>
      <c r="D242" s="237"/>
      <c r="E242" s="241"/>
      <c r="F242" s="241"/>
      <c r="G242" s="241"/>
      <c r="H242" s="241"/>
      <c r="I242" s="241"/>
      <c r="J242" s="241"/>
      <c r="K242" s="241"/>
      <c r="L242" s="241"/>
      <c r="M242" s="237"/>
      <c r="N242" s="237"/>
    </row>
    <row r="243" spans="1:14" x14ac:dyDescent="0.25">
      <c r="A243" s="237"/>
      <c r="B243" s="237"/>
      <c r="C243" s="237"/>
      <c r="D243" s="237"/>
      <c r="E243" s="241"/>
      <c r="F243" s="241"/>
      <c r="G243" s="241"/>
      <c r="H243" s="241"/>
      <c r="I243" s="241"/>
      <c r="J243" s="241"/>
      <c r="K243" s="241"/>
      <c r="L243" s="241"/>
      <c r="M243" s="237"/>
      <c r="N243" s="237"/>
    </row>
    <row r="244" spans="1:14" x14ac:dyDescent="0.25">
      <c r="A244" s="237"/>
      <c r="B244" s="237"/>
      <c r="C244" s="237"/>
      <c r="D244" s="237"/>
      <c r="E244" s="241"/>
      <c r="F244" s="241"/>
      <c r="G244" s="241"/>
      <c r="H244" s="241"/>
      <c r="I244" s="241"/>
      <c r="J244" s="241"/>
      <c r="K244" s="241"/>
      <c r="L244" s="241"/>
      <c r="M244" s="237"/>
      <c r="N244" s="237"/>
    </row>
    <row r="245" spans="1:14" x14ac:dyDescent="0.25">
      <c r="A245" s="237"/>
      <c r="B245" s="237"/>
      <c r="C245" s="237"/>
      <c r="D245" s="237"/>
      <c r="E245" s="241"/>
      <c r="F245" s="241"/>
      <c r="G245" s="241"/>
      <c r="H245" s="241"/>
      <c r="I245" s="241"/>
      <c r="J245" s="241"/>
      <c r="K245" s="241"/>
      <c r="L245" s="241"/>
      <c r="M245" s="237"/>
      <c r="N245" s="237"/>
    </row>
    <row r="246" spans="1:14" x14ac:dyDescent="0.25">
      <c r="A246" s="237"/>
      <c r="B246" s="237"/>
      <c r="C246" s="237"/>
      <c r="D246" s="237"/>
      <c r="E246" s="241"/>
      <c r="F246" s="241"/>
      <c r="G246" s="241"/>
      <c r="H246" s="241"/>
      <c r="I246" s="241"/>
      <c r="J246" s="241"/>
      <c r="K246" s="241"/>
      <c r="L246" s="241"/>
      <c r="M246" s="237"/>
      <c r="N246" s="237"/>
    </row>
    <row r="247" spans="1:14" x14ac:dyDescent="0.25">
      <c r="A247" s="237"/>
      <c r="B247" s="237"/>
      <c r="C247" s="237"/>
      <c r="D247" s="237"/>
      <c r="E247" s="241"/>
      <c r="F247" s="241"/>
      <c r="G247" s="241"/>
      <c r="H247" s="241"/>
      <c r="I247" s="241"/>
      <c r="J247" s="241"/>
      <c r="K247" s="241"/>
      <c r="L247" s="241"/>
      <c r="M247" s="237"/>
      <c r="N247" s="237"/>
    </row>
    <row r="248" spans="1:14" x14ac:dyDescent="0.25">
      <c r="A248" s="237"/>
      <c r="B248" s="237"/>
      <c r="C248" s="237"/>
      <c r="D248" s="237"/>
      <c r="E248" s="241"/>
      <c r="F248" s="241"/>
      <c r="G248" s="241"/>
      <c r="H248" s="241"/>
      <c r="I248" s="241"/>
      <c r="J248" s="241"/>
      <c r="K248" s="241"/>
      <c r="L248" s="241"/>
      <c r="M248" s="237"/>
      <c r="N248" s="237"/>
    </row>
    <row r="249" spans="1:14" x14ac:dyDescent="0.25">
      <c r="A249" s="237"/>
      <c r="B249" s="237"/>
      <c r="C249" s="237"/>
      <c r="D249" s="237"/>
      <c r="E249" s="241"/>
      <c r="F249" s="241"/>
      <c r="G249" s="241"/>
      <c r="H249" s="241"/>
      <c r="I249" s="241"/>
      <c r="J249" s="241"/>
      <c r="K249" s="241"/>
      <c r="L249" s="241"/>
      <c r="M249" s="237"/>
      <c r="N249" s="237"/>
    </row>
  </sheetData>
  <mergeCells count="49">
    <mergeCell ref="A2:O2"/>
    <mergeCell ref="E4:G4"/>
    <mergeCell ref="I4:K4"/>
    <mergeCell ref="M4:O4"/>
    <mergeCell ref="A5:C5"/>
    <mergeCell ref="E5:G5"/>
    <mergeCell ref="I5:K5"/>
    <mergeCell ref="M5:O5"/>
    <mergeCell ref="A4:C4"/>
    <mergeCell ref="A6:C6"/>
    <mergeCell ref="E6:F6"/>
    <mergeCell ref="I6:J6"/>
    <mergeCell ref="M6:N6"/>
    <mergeCell ref="A17:C17"/>
    <mergeCell ref="E17:F17"/>
    <mergeCell ref="I17:J17"/>
    <mergeCell ref="M17:N17"/>
    <mergeCell ref="I30:J30"/>
    <mergeCell ref="M30:N30"/>
    <mergeCell ref="A40:C40"/>
    <mergeCell ref="I40:J40"/>
    <mergeCell ref="M40:N40"/>
    <mergeCell ref="A30:C30"/>
    <mergeCell ref="E30:F30"/>
    <mergeCell ref="A50:C50"/>
    <mergeCell ref="E50:F50"/>
    <mergeCell ref="I50:J50"/>
    <mergeCell ref="M50:N50"/>
    <mergeCell ref="E60:F60"/>
    <mergeCell ref="I60:J60"/>
    <mergeCell ref="M60:N60"/>
    <mergeCell ref="E68:F68"/>
    <mergeCell ref="I68:J68"/>
    <mergeCell ref="M68:N68"/>
    <mergeCell ref="E76:F76"/>
    <mergeCell ref="I76:J76"/>
    <mergeCell ref="M76:N76"/>
    <mergeCell ref="I83:J83"/>
    <mergeCell ref="M83:N83"/>
    <mergeCell ref="A84:C84"/>
    <mergeCell ref="E84:G84"/>
    <mergeCell ref="I84:K84"/>
    <mergeCell ref="B215:F215"/>
    <mergeCell ref="A213:B213"/>
    <mergeCell ref="E213:F213"/>
    <mergeCell ref="I213:J213"/>
    <mergeCell ref="M213:N213"/>
    <mergeCell ref="B214:C214"/>
    <mergeCell ref="E214:F214"/>
  </mergeCells>
  <hyperlinks>
    <hyperlink ref="F194" r:id="rId1" display="http://www.iku.edu.tr/TR/170-2-52380-105-1259-598-1-1-1/ders_detay"/>
    <hyperlink ref="F195" r:id="rId2" display="http://www.iku.edu.tr/TR/170-2-52381-105-1259-598-1-1-1/ders_detay"/>
    <hyperlink ref="F196" r:id="rId3" display="http://www.iku.edu.tr/TR/170-2-52382-105-1259-598-1-1-1/ders_detay"/>
    <hyperlink ref="F197" r:id="rId4" display="http://www.iku.edu.tr/TR/170-2-52383-105-1259-598-1-1-1/ders_detay"/>
    <hyperlink ref="F167" r:id="rId5" display="http://www.iku.edu.tr/TR/170-2-51137-105-1259-598-1-1-1/ders_detay"/>
    <hyperlink ref="F166" r:id="rId6" display="http://www.iku.edu.tr/TR/170-2-51138-105-1259-598-1-1-1/ders_detay"/>
    <hyperlink ref="F168" r:id="rId7" display="http://www.iku.edu.tr/TR/170-2-51139-105-1259-598-1-1-1/ders_detay"/>
    <hyperlink ref="F169" r:id="rId8" display="http://www.iku.edu.tr/TR/170-2-51140-105-1259-598-1-1-1/ders_detay"/>
    <hyperlink ref="F170" r:id="rId9" display="http://www.iku.edu.tr/TR/170-2-51142-105-1259-598-1-1-1/ders_detay"/>
    <hyperlink ref="F171" r:id="rId10" display="http://www.iku.edu.tr/TR/170-2-51143-105-1259-598-1-1-1/ders_detay"/>
    <hyperlink ref="F174" r:id="rId11" display="http://www.iku.edu.tr/TR/170-2-51144-105-1259-598-1-1-1/ders_detay"/>
    <hyperlink ref="F193" r:id="rId12" display="http://www.iku.edu.tr/TR/170-2-51145-105-1259-598-1-1-1/ders_detay"/>
    <hyperlink ref="F176" r:id="rId13" display="http://www.iku.edu.tr/TR/170-2-51146-105-1259-598-1-1-1/ders_detay"/>
    <hyperlink ref="F177" r:id="rId14" display="http://www.iku.edu.tr/TR/170-2-51147-105-1259-598-1-1-1/ders_detay"/>
    <hyperlink ref="F178" r:id="rId15" display="http://www.iku.edu.tr/TR/170-2-51148-105-1259-598-1-1-1/ders_detay"/>
    <hyperlink ref="F179" r:id="rId16" display="http://www.iku.edu.tr/TR/170-2-51149-105-1259-598-1-1-1/ders_detay"/>
    <hyperlink ref="F180" r:id="rId17" display="http://www.iku.edu.tr/TR/170-2-51150-105-1259-598-1-1-1/ders_detay"/>
    <hyperlink ref="F181" r:id="rId18" display="http://www.iku.edu.tr/TR/170-2-51151-105-1259-598-1-1-1/ders_detay"/>
    <hyperlink ref="F182" r:id="rId19" display="http://www.iku.edu.tr/TR/170-2-51152-105-1259-598-1-1-1/ders_detay"/>
    <hyperlink ref="F192" r:id="rId20" display="http://www.iku.edu.tr/TR/170-2-51154-105-1259-598-1-1-1/ders_detay"/>
    <hyperlink ref="F191" r:id="rId21" display="http://www.iku.edu.tr/TR/170-2-51155-105-1259-598-1-1-1/ders_detay"/>
    <hyperlink ref="F183" r:id="rId22" display="http://www.iku.edu.tr/TR/170-2-51156-105-1259-598-1-1-1/ders_detay"/>
    <hyperlink ref="F185" r:id="rId23" display="http://www.iku.edu.tr/TR/170-2-51160-105-1259-598-1-1-1/ders_detay"/>
    <hyperlink ref="F187" r:id="rId24" display="http://www.iku.edu.tr/TR/170-2-51161-105-1259-598-1-1-1/ders_detay"/>
    <hyperlink ref="F186" r:id="rId25" display="http://www.iku.edu.tr/TR/170-2-51162-105-1259-598-1-1-1/ders_detay"/>
    <hyperlink ref="F188" r:id="rId26" display="http://www.iku.edu.tr/TR/170-2-51163-105-1259-598-1-1-1/ders_detay"/>
    <hyperlink ref="F189" r:id="rId27" display="http://www.iku.edu.tr/TR/170-2-51164-105-1259-598-1-1-1/ders_detay"/>
    <hyperlink ref="F190" r:id="rId28" display="http://www.iku.edu.tr/TR/170-2-51165-105-1259-598-1-1-1/ders_detay"/>
    <hyperlink ref="F172" r:id="rId29" display="http://www.iku.edu.tr/TR/170-2-51174-105-1259-598-1-1-1/ders_detay"/>
    <hyperlink ref="F173" r:id="rId30" display="http://www.iku.edu.tr/TR/170-2-51175-105-1259-598-1-1-1/ders_detay"/>
    <hyperlink ref="F175" r:id="rId31" display="http://www.iku.edu.tr/TR/170-2-51176-105-1259-598-1-1-1/ders_detay"/>
    <hyperlink ref="F184" r:id="rId32" display="http://www.iku.edu.tr/TR/170-2-51159-105-1259-598-1-1-1/ders_detay"/>
    <hyperlink ref="N194" r:id="rId33" display="http://www.iku.edu.tr/TR/170-2-52380-105-1259-598-1-1-1/ders_detay"/>
    <hyperlink ref="N195" r:id="rId34" display="http://www.iku.edu.tr/TR/170-2-52381-105-1259-598-1-1-1/ders_detay"/>
    <hyperlink ref="N196" r:id="rId35" display="http://www.iku.edu.tr/TR/170-2-52382-105-1259-598-1-1-1/ders_detay"/>
    <hyperlink ref="N197" r:id="rId36" display="http://www.iku.edu.tr/TR/170-2-52383-105-1259-598-1-1-1/ders_detay"/>
    <hyperlink ref="N167" r:id="rId37" display="http://www.iku.edu.tr/TR/170-2-51137-105-1259-598-1-1-1/ders_detay"/>
    <hyperlink ref="N166" r:id="rId38" display="http://www.iku.edu.tr/TR/170-2-51138-105-1259-598-1-1-1/ders_detay"/>
    <hyperlink ref="N168" r:id="rId39" display="http://www.iku.edu.tr/TR/170-2-51139-105-1259-598-1-1-1/ders_detay"/>
    <hyperlink ref="N169" r:id="rId40" display="http://www.iku.edu.tr/TR/170-2-51140-105-1259-598-1-1-1/ders_detay"/>
    <hyperlink ref="N170" r:id="rId41" display="http://www.iku.edu.tr/TR/170-2-51142-105-1259-598-1-1-1/ders_detay"/>
    <hyperlink ref="N171" r:id="rId42" display="http://www.iku.edu.tr/TR/170-2-51143-105-1259-598-1-1-1/ders_detay"/>
    <hyperlink ref="N174" r:id="rId43" display="http://www.iku.edu.tr/TR/170-2-51144-105-1259-598-1-1-1/ders_detay"/>
    <hyperlink ref="N193" r:id="rId44" display="http://www.iku.edu.tr/TR/170-2-51145-105-1259-598-1-1-1/ders_detay"/>
    <hyperlink ref="N176" r:id="rId45" display="http://www.iku.edu.tr/TR/170-2-51146-105-1259-598-1-1-1/ders_detay"/>
    <hyperlink ref="N177" r:id="rId46" display="http://www.iku.edu.tr/TR/170-2-51147-105-1259-598-1-1-1/ders_detay"/>
    <hyperlink ref="N178" r:id="rId47" display="http://www.iku.edu.tr/TR/170-2-51148-105-1259-598-1-1-1/ders_detay"/>
    <hyperlink ref="N179" r:id="rId48" display="http://www.iku.edu.tr/TR/170-2-51149-105-1259-598-1-1-1/ders_detay"/>
    <hyperlink ref="N180" r:id="rId49" display="http://www.iku.edu.tr/TR/170-2-51150-105-1259-598-1-1-1/ders_detay"/>
    <hyperlink ref="N181" r:id="rId50" display="http://www.iku.edu.tr/TR/170-2-51151-105-1259-598-1-1-1/ders_detay"/>
    <hyperlink ref="N182" r:id="rId51" display="http://www.iku.edu.tr/TR/170-2-51152-105-1259-598-1-1-1/ders_detay"/>
    <hyperlink ref="N192" r:id="rId52" display="http://www.iku.edu.tr/TR/170-2-51154-105-1259-598-1-1-1/ders_detay"/>
    <hyperlink ref="N191" r:id="rId53" display="http://www.iku.edu.tr/TR/170-2-51155-105-1259-598-1-1-1/ders_detay"/>
    <hyperlink ref="N183" r:id="rId54" display="http://www.iku.edu.tr/TR/170-2-51156-105-1259-598-1-1-1/ders_detay"/>
    <hyperlink ref="N185" r:id="rId55" display="http://www.iku.edu.tr/TR/170-2-51160-105-1259-598-1-1-1/ders_detay"/>
    <hyperlink ref="N187" r:id="rId56" display="http://www.iku.edu.tr/TR/170-2-51161-105-1259-598-1-1-1/ders_detay"/>
    <hyperlink ref="N186" r:id="rId57" display="http://www.iku.edu.tr/TR/170-2-51162-105-1259-598-1-1-1/ders_detay"/>
    <hyperlink ref="N188" r:id="rId58" display="http://www.iku.edu.tr/TR/170-2-51163-105-1259-598-1-1-1/ders_detay"/>
    <hyperlink ref="N189" r:id="rId59" display="http://www.iku.edu.tr/TR/170-2-51164-105-1259-598-1-1-1/ders_detay"/>
    <hyperlink ref="N190" r:id="rId60" display="http://www.iku.edu.tr/TR/170-2-51165-105-1259-598-1-1-1/ders_detay"/>
    <hyperlink ref="N172" r:id="rId61" display="http://www.iku.edu.tr/TR/170-2-51174-105-1259-598-1-1-1/ders_detay"/>
    <hyperlink ref="N173" r:id="rId62" display="http://www.iku.edu.tr/TR/170-2-51175-105-1259-598-1-1-1/ders_detay"/>
    <hyperlink ref="N175" r:id="rId63" display="http://www.iku.edu.tr/TR/170-2-51176-105-1259-598-1-1-1/ders_detay"/>
    <hyperlink ref="N184" r:id="rId64" display="http://www.iku.edu.tr/TR/170-2-51159-105-1259-598-1-1-1/ders_detay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inşaat muh (t)-mimarlık (İNG)</vt:lpstr>
      <vt:lpstr>insaat muh(i)-mimarlık (İNG)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Ceren Göğüş</cp:lastModifiedBy>
  <cp:lastPrinted>2018-06-25T11:47:44Z</cp:lastPrinted>
  <dcterms:created xsi:type="dcterms:W3CDTF">2012-08-10T09:26:35Z</dcterms:created>
  <dcterms:modified xsi:type="dcterms:W3CDTF">2018-07-25T12:34:05Z</dcterms:modified>
</cp:coreProperties>
</file>