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95" windowWidth="11880" windowHeight="936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C210" i="1" l="1"/>
  <c r="C65" i="1" l="1"/>
  <c r="O16" i="1" l="1"/>
  <c r="O79" i="1"/>
  <c r="O72" i="1"/>
  <c r="O65" i="1"/>
  <c r="O58" i="1"/>
  <c r="O48" i="1"/>
  <c r="O38" i="1"/>
  <c r="O29" i="1"/>
  <c r="K48" i="1"/>
  <c r="K38" i="1"/>
  <c r="K29" i="1"/>
  <c r="K16" i="1"/>
  <c r="O80" i="1" l="1"/>
  <c r="C16" i="1"/>
  <c r="G79" i="1"/>
  <c r="G72" i="1"/>
  <c r="G65" i="1"/>
  <c r="G58" i="1"/>
  <c r="G48" i="1"/>
  <c r="G38" i="1"/>
  <c r="G29" i="1"/>
  <c r="C79" i="1" l="1"/>
  <c r="C72" i="1"/>
  <c r="C48" i="1" l="1"/>
  <c r="C38" i="1"/>
  <c r="C29" i="1"/>
  <c r="G16" i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<sst xmlns="http://schemas.openxmlformats.org/spreadsheetml/2006/main" count="1521" uniqueCount="834">
  <si>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</si>
  <si>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</si>
  <si>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</si>
  <si>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</si>
  <si>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</si>
  <si>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</si>
  <si>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</si>
  <si>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</si>
  <si>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</si>
  <si>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</si>
  <si>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</si>
  <si>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</si>
  <si>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</si>
  <si>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</si>
  <si>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</si>
  <si>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</si>
  <si>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</si>
  <si>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</si>
  <si>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</si>
  <si>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</si>
  <si>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</si>
  <si>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</si>
  <si>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</si>
  <si>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</si>
  <si>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</si>
  <si>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</si>
  <si>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</si>
  <si>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</si>
  <si>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</si>
  <si>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</si>
  <si>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</si>
  <si>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</si>
  <si>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</si>
  <si>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</si>
  <si>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</si>
  <si>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</si>
  <si>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</si>
  <si>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</si>
  <si>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</si>
  <si>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</si>
  <si>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</si>
  <si>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</si>
  <si>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</si>
  <si>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</si>
  <si>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</si>
  <si>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</si>
  <si>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</si>
  <si>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</si>
  <si>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</si>
  <si>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</si>
  <si>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</si>
  <si>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</si>
  <si>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</si>
  <si>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</si>
  <si>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</si>
  <si>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</si>
  <si>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</si>
  <si>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</si>
  <si>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</si>
  <si>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</si>
  <si>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</si>
  <si>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</si>
  <si>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</si>
  <si>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</si>
  <si>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</si>
  <si>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</si>
  <si>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</si>
  <si>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</si>
  <si>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</si>
  <si>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</si>
  <si>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</si>
  <si>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</si>
  <si>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</si>
  <si>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</si>
  <si>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</si>
  <si>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</si>
  <si>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</si>
  <si>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</si>
  <si>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</si>
  <si>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</si>
  <si>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</si>
  <si>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</si>
  <si>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</si>
  <si>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</si>
  <si>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</si>
  <si>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</si>
  <si>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</si>
  <si>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</si>
  <si>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</si>
  <si>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</si>
  <si>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</si>
  <si>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</si>
  <si>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</si>
  <si>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</si>
  <si>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</si>
  <si>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</si>
  <si>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</si>
  <si>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</si>
  <si>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</si>
  <si>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</si>
  <si>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</si>
  <si>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</si>
  <si>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</si>
  <si>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</si>
  <si>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</si>
  <si>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</si>
  <si>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</si>
  <si>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</si>
  <si>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</si>
  <si>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</si>
  <si>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</si>
  <si>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</si>
  <si>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</si>
  <si>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</si>
  <si>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</si>
  <si>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</si>
  <si>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</si>
  <si>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</si>
  <si>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</si>
  <si>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</si>
  <si>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</si>
  <si>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</si>
  <si>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</si>
  <si>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</si>
  <si>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</si>
  <si>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</si>
  <si>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</si>
  <si>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</si>
  <si>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</si>
  <si>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</si>
  <si>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</si>
  <si>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</si>
  <si>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</si>
  <si>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</si>
  <si>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</si>
  <si>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</si>
  <si>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</si>
  <si>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</si>
  <si>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</si>
  <si>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</si>
  <si>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</si>
  <si>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</si>
  <si>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</si>
  <si>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</si>
  <si>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</si>
  <si>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</si>
  <si>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</si>
  <si>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</si>
  <si>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</si>
  <si>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</si>
  <si>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</si>
  <si>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</si>
  <si>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</si>
  <si>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</si>
  <si>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</si>
  <si>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</si>
  <si>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</si>
  <si>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</si>
  <si>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</si>
  <si>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</si>
  <si>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</si>
  <si>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</si>
  <si>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</si>
  <si>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</si>
  <si>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</si>
  <si>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</si>
  <si>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</si>
  <si>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</si>
  <si>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</si>
  <si>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</si>
  <si>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</si>
  <si>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</si>
  <si>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</si>
  <si>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</si>
  <si>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</si>
  <si>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</si>
  <si>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</si>
  <si>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</si>
  <si>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</si>
  <si>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</si>
  <si>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</si>
  <si>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</si>
  <si>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</si>
  <si>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</si>
  <si>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</si>
  <si>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</si>
  <si>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</si>
  <si>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</si>
  <si>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</si>
  <si>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</si>
  <si>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</si>
  <si>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</si>
  <si>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</si>
  <si>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</si>
  <si>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</si>
  <si>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</si>
  <si>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</si>
  <si>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</si>
  <si>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</si>
  <si>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</si>
  <si>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</si>
  <si>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</si>
  <si>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</si>
  <si>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</si>
  <si>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</si>
  <si>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</si>
  <si>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</si>
  <si>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</si>
  <si>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</si>
  <si>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</si>
  <si>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</si>
  <si>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</si>
  <si>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</si>
  <si>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</si>
  <si>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</si>
  <si>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</si>
  <si>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</si>
  <si>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</si>
  <si>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</si>
  <si>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</si>
  <si>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</si>
  <si>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</si>
  <si>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</si>
  <si>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</si>
  <si>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</si>
  <si>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</si>
  <si>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</si>
  <si>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</si>
  <si>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</si>
  <si>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</si>
  <si>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</si>
  <si>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</si>
  <si>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</si>
  <si>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</si>
  <si>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</si>
  <si>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</si>
  <si>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</si>
  <si>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</si>
  <si>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</si>
  <si>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</si>
  <si>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</si>
  <si>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</si>
  <si>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</si>
  <si>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</si>
  <si>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</si>
  <si>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</si>
  <si>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</si>
  <si>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</si>
  <si>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</si>
  <si>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</si>
  <si>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</si>
  <si>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</si>
  <si>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</si>
  <si>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</si>
  <si>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</si>
  <si>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</si>
  <si>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</si>
  <si>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</si>
  <si>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</si>
  <si>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</si>
  <si>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</si>
  <si>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</si>
  <si>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</si>
  <si>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</si>
  <si>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</si>
  <si>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</si>
  <si>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</si>
  <si>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</si>
  <si>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</si>
  <si>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</si>
  <si>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</si>
  <si>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</si>
  <si>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</si>
  <si>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</si>
  <si>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</si>
  <si>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</si>
  <si>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</si>
  <si>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</si>
  <si>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</si>
  <si>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</si>
  <si>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</si>
  <si>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</si>
  <si>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</si>
  <si>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</si>
  <si>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</si>
  <si>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</si>
  <si>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</si>
  <si>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</si>
  <si>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</si>
  <si>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</si>
  <si>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</si>
  <si>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</si>
  <si>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</si>
  <si>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</si>
  <si>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</si>
  <si>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</si>
  <si>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</si>
  <si>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</si>
  <si>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</si>
  <si>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</si>
  <si>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</si>
  <si>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</si>
  <si>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</si>
  <si>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</si>
  <si>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</si>
  <si>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</si>
  <si>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</si>
  <si>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</si>
  <si>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</si>
  <si>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</si>
  <si>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</si>
  <si>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</si>
  <si>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</si>
  <si>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</si>
  <si>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</si>
  <si>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</si>
  <si>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</si>
  <si>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</si>
  <si>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</si>
  <si>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</si>
  <si>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</si>
  <si>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</si>
  <si>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</si>
  <si>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</si>
  <si>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</si>
  <si>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</si>
  <si>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</si>
  <si>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</si>
  <si>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</si>
  <si>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</si>
  <si>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</si>
  <si>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</si>
  <si>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</si>
  <si>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</si>
  <si>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</si>
  <si>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</si>
  <si>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</si>
  <si>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</si>
  <si>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</si>
  <si>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</si>
  <si>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</si>
  <si>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</si>
  <si>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</si>
  <si>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</si>
  <si>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</si>
  <si>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</si>
  <si>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</si>
  <si>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</si>
  <si>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</si>
  <si>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</si>
  <si>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</si>
  <si>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</si>
  <si>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</si>
  <si>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</si>
  <si>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</si>
  <si>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</si>
  <si>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</si>
  <si>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</si>
  <si>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</si>
  <si>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</si>
  <si>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</si>
  <si>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</si>
  <si>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</si>
  <si>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</si>
  <si>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</si>
  <si>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</si>
  <si>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</si>
  <si>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</si>
  <si>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</si>
  <si>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</si>
  <si>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</si>
  <si>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</si>
  <si>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</si>
  <si>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</si>
  <si>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</si>
  <si>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</si>
  <si>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</si>
  <si>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</si>
  <si>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</si>
  <si>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</si>
  <si>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</si>
  <si>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</si>
  <si>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</si>
  <si>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</si>
  <si>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</si>
  <si>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</si>
  <si>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</si>
  <si>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</si>
  <si>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</si>
  <si>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</si>
  <si>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</si>
  <si>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</si>
  <si>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</si>
  <si>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</si>
  <si>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</si>
  <si>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</si>
  <si>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</si>
  <si>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</si>
  <si>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</si>
  <si>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</si>
  <si>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</si>
  <si>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</si>
  <si>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</si>
  <si>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</si>
  <si>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</si>
  <si>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</si>
  <si>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</si>
  <si>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</si>
  <si>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</si>
  <si>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</si>
  <si>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</si>
  <si>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</si>
  <si>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</si>
  <si>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</si>
  <si>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</si>
  <si>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</si>
  <si>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</si>
  <si>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</si>
  <si>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</si>
  <si>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</si>
  <si>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</si>
  <si>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</si>
  <si>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</si>
  <si>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</si>
  <si>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</si>
  <si>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</si>
  <si>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</si>
  <si>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</si>
  <si>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</si>
  <si>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</si>
  <si>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</si>
  <si>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</si>
  <si>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</si>
  <si>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</si>
  <si>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</si>
  <si>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</si>
  <si>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</si>
  <si>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</si>
  <si>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</si>
  <si>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</si>
  <si>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</si>
  <si>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</si>
  <si>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</si>
  <si>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</si>
  <si>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</si>
  <si>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</si>
  <si>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</si>
  <si>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</si>
  <si>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</si>
  <si>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</si>
  <si>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</si>
  <si>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</si>
  <si>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</si>
  <si>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</si>
  <si>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</si>
  <si>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</si>
  <si>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</si>
  <si>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</si>
  <si>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</si>
  <si>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</si>
  <si>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</si>
  <si>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</si>
  <si>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</si>
  <si>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</si>
  <si>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</si>
  <si>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</si>
  <si>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</si>
  <si>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</si>
  <si>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</si>
  <si>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</si>
  <si>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</si>
  <si>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</si>
  <si>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</si>
  <si>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</si>
  <si>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</si>
  <si>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</si>
  <si>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</si>
  <si>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</si>
  <si>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</si>
  <si>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</si>
  <si>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</si>
  <si>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</si>
  <si>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</si>
  <si>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</si>
  <si>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</si>
  <si>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</si>
  <si>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</si>
  <si>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</si>
  <si>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</si>
  <si>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</si>
  <si>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</si>
  <si>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</si>
  <si>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</si>
  <si>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</si>
  <si>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</si>
  <si>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</si>
  <si>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</si>
  <si>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</si>
  <si>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</si>
  <si>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</si>
  <si>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</si>
  <si>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</si>
  <si>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</si>
  <si>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</si>
  <si>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</si>
  <si>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</si>
  <si>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</si>
  <si>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</si>
  <si>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</si>
  <si>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</si>
  <si>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</si>
  <si>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</si>
  <si>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</si>
  <si>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</si>
  <si>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</si>
  <si>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</si>
  <si>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</si>
  <si>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</si>
  <si>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</si>
  <si>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</si>
  <si>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</si>
  <si>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</si>
  <si>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</si>
  <si>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</si>
  <si>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</si>
  <si>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</si>
  <si>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ATA 2001</t>
  </si>
  <si>
    <t>TR 2001</t>
  </si>
  <si>
    <t>SEÇİMLİK ALAN DIŞI</t>
  </si>
  <si>
    <t>SEÇİMLİK ALAN DERSİ</t>
  </si>
  <si>
    <t>MİMARLIK (TÜRKÇE) PROGRAMI ALACAĞI DERSLER</t>
  </si>
  <si>
    <t>MCB3001</t>
  </si>
  <si>
    <t>GENERAL MATHEMATICS I</t>
  </si>
  <si>
    <t>INTRODUCTION TO BUSINESS</t>
  </si>
  <si>
    <t>INTRODUCTION TO ECONOMICS</t>
  </si>
  <si>
    <t>INTRODUCTION TO LAW</t>
  </si>
  <si>
    <t>ATA 1001</t>
  </si>
  <si>
    <t>ATATURK'S PRINCIPLES AND THE HISTORY OF 
TURKISH REVOLUTION I</t>
  </si>
  <si>
    <t>TR 1001</t>
  </si>
  <si>
    <t>TURKISH I</t>
  </si>
  <si>
    <t>BUSINESS LAW</t>
  </si>
  <si>
    <t>MICRO ECONOMICS</t>
  </si>
  <si>
    <t>ATATURK'S PRINCIPLES AND THE HISTORY OF 
TURKISH REVOLUTION II</t>
  </si>
  <si>
    <t>TURKISH II</t>
  </si>
  <si>
    <t>PROBABILITY AND STATISTICS I</t>
  </si>
  <si>
    <t>BUSINESS MANAGEMENT</t>
  </si>
  <si>
    <t>PRINCIPLES OF ACCOUNTING</t>
  </si>
  <si>
    <t>MACRO ECONOMICS</t>
  </si>
  <si>
    <t>PROBABILITY AND STATISTICS II</t>
  </si>
  <si>
    <t>ORGANIZATIONAL BEHAVIOR</t>
  </si>
  <si>
    <t>FINANCIAL ACCOUNTING</t>
  </si>
  <si>
    <t>BUSINESS FINANCE</t>
  </si>
  <si>
    <t>PRINCIPLES OF MARKETING</t>
  </si>
  <si>
    <t>HUMAN RESOURCES MANAGEMENT</t>
  </si>
  <si>
    <t>EVALUATION OF INVESTMENT PROJECTS</t>
  </si>
  <si>
    <t>MANAGEMENT INFORMATION SYSTEMS</t>
  </si>
  <si>
    <t>ENTERPRENEURSHIP AND ITS APPLICATIONS</t>
  </si>
  <si>
    <t>INTERNATIONAL BUSINESS</t>
  </si>
  <si>
    <t>ENTERPRISE RESOURCE PLANNING I</t>
  </si>
  <si>
    <t>FEAA1010</t>
  </si>
  <si>
    <t>FEAA1009</t>
  </si>
  <si>
    <t>FEAA1001</t>
  </si>
  <si>
    <t>FEAA1006</t>
  </si>
  <si>
    <t>FEAA1011</t>
  </si>
  <si>
    <t>RESEARCH METHODS</t>
  </si>
  <si>
    <t>FEAA1008</t>
  </si>
  <si>
    <t>COM2001</t>
  </si>
  <si>
    <t>INTRODUCTION TO COMPUTER II</t>
  </si>
  <si>
    <t>FEAA1007</t>
  </si>
  <si>
    <t>PROFESSIONAL ENGLISH II</t>
  </si>
  <si>
    <t>FEAA1003</t>
  </si>
  <si>
    <t>COM1001</t>
  </si>
  <si>
    <t>INTRODUCTION TO COMPUTER I</t>
  </si>
  <si>
    <t>FEAA1004</t>
  </si>
  <si>
    <t>FEAA1005</t>
  </si>
  <si>
    <t>PROFESSIONAL ENGLISH I</t>
  </si>
  <si>
    <t>INTERNATIONAL MARKETING</t>
  </si>
  <si>
    <t>RETAILING MANAGEMENT</t>
  </si>
  <si>
    <t>FEAA0001</t>
  </si>
  <si>
    <t>ADMINISTRATIVE LAW</t>
  </si>
  <si>
    <t>FEAA0002</t>
  </si>
  <si>
    <t>ADVANCED ENGLISH III</t>
  </si>
  <si>
    <t>FEAA0003</t>
  </si>
  <si>
    <t>ADVANCED ENGLISH IV</t>
  </si>
  <si>
    <t>FEAA0004</t>
  </si>
  <si>
    <t>ADVANCED ENGLISH V</t>
  </si>
  <si>
    <t>FEAA0005</t>
  </si>
  <si>
    <t>ADVANCED ENGLISH VI</t>
  </si>
  <si>
    <t>FEAA0006</t>
  </si>
  <si>
    <t>ADVANCED ENGLISH VII</t>
  </si>
  <si>
    <t>FEAA0007</t>
  </si>
  <si>
    <t>ADVANCED ENGLISH VIII</t>
  </si>
  <si>
    <t>FEAA0008</t>
  </si>
  <si>
    <t>BANKING AND FINANCE</t>
  </si>
  <si>
    <t>FEAA0009</t>
  </si>
  <si>
    <t>BEHAVIORAL SCIENCES</t>
  </si>
  <si>
    <t>FEAA0010</t>
  </si>
  <si>
    <t>BUSINESS ETHICS</t>
  </si>
  <si>
    <t>FEAA0012</t>
  </si>
  <si>
    <t>FEAA0013</t>
  </si>
  <si>
    <t>CHINESE I</t>
  </si>
  <si>
    <t>FEAA0014</t>
  </si>
  <si>
    <t>CHINESE II</t>
  </si>
  <si>
    <t>FEAA0015</t>
  </si>
  <si>
    <t>COMPETITION ANALYSIS</t>
  </si>
  <si>
    <t>FEAA0016</t>
  </si>
  <si>
    <t>COMPUTER AIDED STATISTICAL ANALYSIS</t>
  </si>
  <si>
    <t>FEAA0017</t>
  </si>
  <si>
    <t>CRISIS ECONOMY</t>
  </si>
  <si>
    <t>FEAA0018</t>
  </si>
  <si>
    <t>CUSTOMER RELATIONS MANAGEMENT</t>
  </si>
  <si>
    <t>FEAA0019</t>
  </si>
  <si>
    <t>DECISION MAKING TECHNIQUES</t>
  </si>
  <si>
    <t>FEAA0020</t>
  </si>
  <si>
    <t>DECISION SUPPORT SYSTEMS</t>
  </si>
  <si>
    <t>FEAA0021</t>
  </si>
  <si>
    <t>DIGITAL PRODUCT DEVELOPMENT</t>
  </si>
  <si>
    <t>FEAA0022</t>
  </si>
  <si>
    <t>DIGITAL PROJECT MANAGEMENT</t>
  </si>
  <si>
    <t>FEAA0023</t>
  </si>
  <si>
    <t>ECONOMY OF ENVIRONMENT</t>
  </si>
  <si>
    <t>FEAA0024</t>
  </si>
  <si>
    <t>FEAA0026</t>
  </si>
  <si>
    <t>ENTERPRISE RESOURCE PLANNING II</t>
  </si>
  <si>
    <t>FEAA0027</t>
  </si>
  <si>
    <t>E-TRADE</t>
  </si>
  <si>
    <t>FEAA0028</t>
  </si>
  <si>
    <t>FEAA0029</t>
  </si>
  <si>
    <t>FAMILY BUSINESSES ON TURKISH ECONOMY</t>
  </si>
  <si>
    <t>FEAA0031</t>
  </si>
  <si>
    <t>FINANCIAL MARKETS</t>
  </si>
  <si>
    <t>FEAA0032</t>
  </si>
  <si>
    <t>FINANCIAL STATEMENT ANALYSIS</t>
  </si>
  <si>
    <t>FEAA0033</t>
  </si>
  <si>
    <t>FOREIGN CURRENCY REGIMES</t>
  </si>
  <si>
    <t>FEAA0034</t>
  </si>
  <si>
    <t>FRENCH I</t>
  </si>
  <si>
    <t>FEAA0035</t>
  </si>
  <si>
    <t>FRENCH II</t>
  </si>
  <si>
    <t>FEAA0036</t>
  </si>
  <si>
    <t>FRENCH III</t>
  </si>
  <si>
    <t>FEAA0037</t>
  </si>
  <si>
    <t>FRENCH IV</t>
  </si>
  <si>
    <t>FEAA0038</t>
  </si>
  <si>
    <t>GERMAN I</t>
  </si>
  <si>
    <t>FEAA0039</t>
  </si>
  <si>
    <t>GERMAN II</t>
  </si>
  <si>
    <t>FEAA0040</t>
  </si>
  <si>
    <t>GERMAN III</t>
  </si>
  <si>
    <t>FEAA0041</t>
  </si>
  <si>
    <t>GERMAN IV</t>
  </si>
  <si>
    <t>FEAA0042</t>
  </si>
  <si>
    <t>FEAA0043</t>
  </si>
  <si>
    <t>HISTORY OF CIVILIZATION</t>
  </si>
  <si>
    <t>FEAA0045</t>
  </si>
  <si>
    <t>INDUSTRIAL RELATIONS</t>
  </si>
  <si>
    <t>FEAA0046</t>
  </si>
  <si>
    <t>INNOVATION MANAGEMENT</t>
  </si>
  <si>
    <t>FEAA0047</t>
  </si>
  <si>
    <t>INNOVATION AND STRATEGIC THINKING</t>
  </si>
  <si>
    <t>FEAA0049</t>
  </si>
  <si>
    <t>INTERNATIONAL FINANCIAL REPORTING STANDARDS</t>
  </si>
  <si>
    <t>FEAA0050</t>
  </si>
  <si>
    <t>INTERNATIONAL ORGANIZATIONS</t>
  </si>
  <si>
    <t>FEAA0051</t>
  </si>
  <si>
    <t>FEAA0052</t>
  </si>
  <si>
    <t>INTRODUCTION TO INTERNATIOANL RELATIONS</t>
  </si>
  <si>
    <t>FEAA0053</t>
  </si>
  <si>
    <t>INTRODUCTION TO POLITICAL SCIENCE</t>
  </si>
  <si>
    <t>FEAA0054</t>
  </si>
  <si>
    <t>LAW OF OBLIGATIONS</t>
  </si>
  <si>
    <t>FEAA0055</t>
  </si>
  <si>
    <t>FEAA0057</t>
  </si>
  <si>
    <t>MITOLOGY</t>
  </si>
  <si>
    <t>FEAA0059</t>
  </si>
  <si>
    <t>POLITICS OF FOREIGN TRADE</t>
  </si>
  <si>
    <t>FEAA0060</t>
  </si>
  <si>
    <t>PORTFOLIO MANAGEMENT</t>
  </si>
  <si>
    <t>FEAA0061</t>
  </si>
  <si>
    <t>PROJECT MANAGEMENT</t>
  </si>
  <si>
    <t>FEAA0062</t>
  </si>
  <si>
    <t>QUALITY MANAGEMENT</t>
  </si>
  <si>
    <t>FEAA0063</t>
  </si>
  <si>
    <t>RISK MANAGEMENT</t>
  </si>
  <si>
    <t>FEAA0064</t>
  </si>
  <si>
    <t>RUSSIAN I</t>
  </si>
  <si>
    <t>FEAA0065</t>
  </si>
  <si>
    <t>RUSSIAN II</t>
  </si>
  <si>
    <t>FEAA0066</t>
  </si>
  <si>
    <t>RUSSIAN III</t>
  </si>
  <si>
    <t>FEAA0067</t>
  </si>
  <si>
    <t>RUSSIAN IV</t>
  </si>
  <si>
    <t>FEAA0068</t>
  </si>
  <si>
    <t>SERVICE MARKETING AND MANAGEMENT</t>
  </si>
  <si>
    <t>FEAA0069</t>
  </si>
  <si>
    <t>SOCIOLOGY</t>
  </si>
  <si>
    <t>FEAA0071</t>
  </si>
  <si>
    <t>SYSTEM ANALYSIS</t>
  </si>
  <si>
    <t>FEAA0072</t>
  </si>
  <si>
    <t>TRADE LAW</t>
  </si>
  <si>
    <t>FEAA0073</t>
  </si>
  <si>
    <t>TURKISH TAX SYSTEM</t>
  </si>
  <si>
    <t>FEAA0074</t>
  </si>
  <si>
    <t>FEAA0075</t>
  </si>
  <si>
    <t>WORLD ECONOMICS</t>
  </si>
  <si>
    <t>STRATEGIC MANAGEMENT</t>
  </si>
  <si>
    <t>5/3</t>
  </si>
  <si>
    <t>ATA1001/ATA1001</t>
  </si>
  <si>
    <t>2/2</t>
  </si>
  <si>
    <t>TR1001/TR1001</t>
  </si>
  <si>
    <t>3/3</t>
  </si>
  <si>
    <t>ATA2001/ATA2001</t>
  </si>
  <si>
    <t>TR2001/TR2001</t>
  </si>
  <si>
    <t>SEÇİMLİK ALAN DIŞI/SEÇİMLİK ALAN DIŞI DERS</t>
  </si>
  <si>
    <t>MCB3001/MİM2002</t>
  </si>
  <si>
    <t>ATATURK'S PRINCIPLES AND THE HISTORY OF 
TURKISH REVOLUTION I/ 
ATATÜRK İLKELERİ VE İNKILAP TARİHİ I</t>
  </si>
  <si>
    <t>TURKISH I/ TÜRKÇE I</t>
  </si>
  <si>
    <t>PROFESSIONAL ENGLISH I/YABANCI DİL I</t>
  </si>
  <si>
    <t>ATATURK'S PRINCIPLES AND THE HISTORY OF 
TURKISH REVOLUTION II/
ATATÜRK İLKELERİ VE İNKILAP TARİHİ II</t>
  </si>
  <si>
    <t>TURKISH II/TÜRKÇE II</t>
  </si>
  <si>
    <t>PROFESSIONAL ENGLISH II/YABANCI DİL II</t>
  </si>
  <si>
    <t>GENERAL MATHEMATICS I/ 
MİMARLAR İÇİN MATEMATİK</t>
  </si>
  <si>
    <t>23/21</t>
  </si>
  <si>
    <t>ITR1001</t>
  </si>
  <si>
    <t>ITR2001</t>
  </si>
  <si>
    <t>INTERNATIONAL LAW AND EUROPEAN UNION LAW</t>
  </si>
  <si>
    <t>ITR2002</t>
  </si>
  <si>
    <t>ITR3001</t>
  </si>
  <si>
    <t>ITR4001</t>
  </si>
  <si>
    <t>INTERNATIONAL TRADE</t>
  </si>
  <si>
    <t>ITR4002</t>
  </si>
  <si>
    <t>MANAGEMENT OF EXPORT AND IMPORT</t>
  </si>
  <si>
    <t>ITR5001</t>
  </si>
  <si>
    <t>LOGISTICS MANAGEMENT</t>
  </si>
  <si>
    <t>ITR5002</t>
  </si>
  <si>
    <t>WRITING IN INTERANTIONAL TRADE</t>
  </si>
  <si>
    <t>ITR6001</t>
  </si>
  <si>
    <t>INTERNATIONAL TRADE LAW</t>
  </si>
  <si>
    <t>ITR6002</t>
  </si>
  <si>
    <t>INTERNATIONAL TRADE ORGANIZATIONS</t>
  </si>
  <si>
    <t>ITR6003</t>
  </si>
  <si>
    <t>SUPPLY CHAIN MANAGEMENT AND ITS STRATEGIES</t>
  </si>
  <si>
    <t>ITR7001</t>
  </si>
  <si>
    <t>TURKISH FOREIGN TRADE POLICY</t>
  </si>
  <si>
    <t>ITR7002</t>
  </si>
  <si>
    <t>INTERNATIONAL TRADE LOGISTICS</t>
  </si>
  <si>
    <t>ITR8001</t>
  </si>
  <si>
    <t>EXCHANGE MANAGEMENT AND FOREIGN TRADE</t>
  </si>
  <si>
    <t>ITR8002</t>
  </si>
  <si>
    <t>TRANSPORTATION TYPES</t>
  </si>
  <si>
    <t>ITR0001</t>
  </si>
  <si>
    <t>APPLIED MATHEMATICS</t>
  </si>
  <si>
    <t>ITR0002</t>
  </si>
  <si>
    <t>BASICS OF INTERNATIONAL TRADE</t>
  </si>
  <si>
    <t>ITR0003</t>
  </si>
  <si>
    <t>COMPETITION LAW</t>
  </si>
  <si>
    <t>ITR0004</t>
  </si>
  <si>
    <t>CUSTOMS REGIMES AND APPLICATIONS</t>
  </si>
  <si>
    <t>ITR0005</t>
  </si>
  <si>
    <t>ECONOMETRICS</t>
  </si>
  <si>
    <t>ITR0006</t>
  </si>
  <si>
    <t>ECONOMIC GROWTH AND DEVELOPMENT</t>
  </si>
  <si>
    <t>ITR0007</t>
  </si>
  <si>
    <t xml:space="preserve">ECONOMIC TECHNOLOGY </t>
  </si>
  <si>
    <t>ITR0008</t>
  </si>
  <si>
    <t>FAIR INDUSTRY</t>
  </si>
  <si>
    <t>ITR0009</t>
  </si>
  <si>
    <t>FAIR MANAGEMENT</t>
  </si>
  <si>
    <t>ITR0010</t>
  </si>
  <si>
    <t>FOREIGN TRADE FINANCE</t>
  </si>
  <si>
    <t>ITR0011</t>
  </si>
  <si>
    <t>ITR0012</t>
  </si>
  <si>
    <t>ITR0013</t>
  </si>
  <si>
    <t>INNOVATION IN MARKETING</t>
  </si>
  <si>
    <t>ITR0014</t>
  </si>
  <si>
    <t>INTERNATIONAL BRAND MANAGEMENT</t>
  </si>
  <si>
    <t>ITR0015</t>
  </si>
  <si>
    <t>INTERNATIONAL COMMERCIAL CONTRACTS</t>
  </si>
  <si>
    <t>ITR0016</t>
  </si>
  <si>
    <t>INTERNATIONAL ECONOMICS</t>
  </si>
  <si>
    <t>ITR0017</t>
  </si>
  <si>
    <t>INTERNATIONAL FINANCE MANAGEMENT</t>
  </si>
  <si>
    <t>ITR0018</t>
  </si>
  <si>
    <t>ITR0019</t>
  </si>
  <si>
    <t>INTERNATIONAL TRADE COMPETITION OF TURKEY</t>
  </si>
  <si>
    <t>ITR0020</t>
  </si>
  <si>
    <t>INVESTMENT POLICY AND FOREIGN INVESTMENTS</t>
  </si>
  <si>
    <t>ITR0021</t>
  </si>
  <si>
    <t>ITR0022</t>
  </si>
  <si>
    <t>RISK AND INSURANCE MANAGEMENT IN LOGISTICS</t>
  </si>
  <si>
    <t>ITR0023</t>
  </si>
  <si>
    <t>TAXATION OF FOREIGN TRADE</t>
  </si>
  <si>
    <t>FEAA0011</t>
  </si>
  <si>
    <t>FEAA0025</t>
  </si>
  <si>
    <t>FEAA0030</t>
  </si>
  <si>
    <t>FEAA0044</t>
  </si>
  <si>
    <t>FEAA0048</t>
  </si>
  <si>
    <t>FEAA0058</t>
  </si>
  <si>
    <t>FEAA0070</t>
  </si>
  <si>
    <t>ULUSLARARASI TİCARET (İNGİLİZCE) PROGRAMI DERS PLANI</t>
  </si>
  <si>
    <t xml:space="preserve">ULUSLARARASI TİCARET (İNGİLİZCE) /MİMARLIK (TÜRKÇE) PROGRAMLARI </t>
  </si>
  <si>
    <t>GLOBALIZATION AND CURRENT PROBLEMS OF 
INTERNATIONAL TRADE</t>
  </si>
  <si>
    <t>FOREIGN TRADE INSTITUTIONS AND THEIR 
FUNCTIONS</t>
  </si>
  <si>
    <t>ENCOURAGEMENT AND APPLICATIONS IN FOREIGN 
TRADE</t>
  </si>
  <si>
    <t>GLOBAL ENVIRONMENT PROBLEMS AND 
MANAGEMENT</t>
  </si>
  <si>
    <t>INTRODUCTION TO EU: HISTORY, INSTITUTIONS 
AND POLITICS</t>
  </si>
  <si>
    <t>TURRKISH ECONOMY AND CURRENT ECONOMIC 
PROBLEMS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</si>
  <si>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</si>
  <si>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</si>
  <si>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</si>
  <si>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</si>
  <si>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</si>
  <si>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</si>
  <si>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</si>
  <si>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</si>
  <si>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</si>
  <si>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</si>
  <si>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</si>
  <si>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</si>
  <si>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</si>
  <si>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</si>
  <si>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</si>
  <si>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</si>
  <si>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</si>
  <si>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</si>
  <si>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</si>
  <si>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</si>
  <si>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</si>
  <si>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</si>
  <si>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</si>
  <si>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</si>
  <si>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</si>
  <si>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ITR1001/</t>
  </si>
  <si>
    <t>ITR2002/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</si>
</sst>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left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0" fillId="0" borderId="13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/>
      <protection locked="0"/>
    </xf>
    <xf numFmtId="0" fontId="2" fillId="2" borderId="55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42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Fill="1" applyBorder="1" applyAlignment="1">
      <alignment wrapText="1"/>
    </xf>
    <xf numFmtId="0" fontId="12" fillId="0" borderId="0" xfId="0" applyFont="1" applyBorder="1"/>
    <xf numFmtId="0" fontId="13" fillId="0" borderId="0" xfId="0" applyFont="1"/>
    <xf numFmtId="0" fontId="12" fillId="2" borderId="0" xfId="0" applyFont="1" applyFill="1" applyBorder="1"/>
    <xf numFmtId="0" fontId="12" fillId="0" borderId="0" xfId="0" applyFont="1"/>
    <xf numFmtId="0" fontId="14" fillId="0" borderId="0" xfId="0" applyFont="1"/>
    <xf numFmtId="0" fontId="12" fillId="2" borderId="0" xfId="0" applyFont="1" applyFill="1"/>
    <xf numFmtId="0" fontId="15" fillId="0" borderId="0" xfId="0" applyFont="1"/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zoomScale="70" zoomScaleNormal="70" workbookViewId="0">
      <selection activeCell="P8" sqref="P8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5.7109375" style="13" customWidth="1"/>
    <col min="11" max="11" width="6.7109375" style="13" customWidth="1"/>
    <col min="12" max="12" width="2.42578125" style="13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318" t="s">
        <v>831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9" ht="15.75" thickBot="1" x14ac:dyDescent="0.3"/>
    <row r="4" spans="1:19" ht="19.5" thickBot="1" x14ac:dyDescent="0.35">
      <c r="A4" s="272" t="s">
        <v>185</v>
      </c>
      <c r="B4" s="273"/>
      <c r="C4" s="274"/>
      <c r="D4" s="137"/>
      <c r="E4" s="275" t="s">
        <v>184</v>
      </c>
      <c r="F4" s="276"/>
      <c r="G4" s="276"/>
      <c r="H4" s="154"/>
      <c r="I4" s="275" t="s">
        <v>186</v>
      </c>
      <c r="J4" s="276"/>
      <c r="K4" s="277"/>
      <c r="L4" s="154"/>
      <c r="M4" s="275" t="s">
        <v>187</v>
      </c>
      <c r="N4" s="276"/>
      <c r="O4" s="277"/>
    </row>
    <row r="5" spans="1:19" ht="46.5" customHeight="1" thickBot="1" x14ac:dyDescent="0.3">
      <c r="A5" s="278" t="s">
        <v>799</v>
      </c>
      <c r="B5" s="279"/>
      <c r="C5" s="280"/>
      <c r="D5" s="138"/>
      <c r="E5" s="278" t="s">
        <v>525</v>
      </c>
      <c r="F5" s="279"/>
      <c r="G5" s="280"/>
      <c r="H5" s="155"/>
      <c r="I5" s="278" t="s">
        <v>800</v>
      </c>
      <c r="J5" s="279"/>
      <c r="K5" s="280"/>
      <c r="L5" s="155"/>
      <c r="M5" s="278" t="s">
        <v>530</v>
      </c>
      <c r="N5" s="279"/>
      <c r="O5" s="280"/>
    </row>
    <row r="6" spans="1:19" ht="15" customHeight="1" thickBot="1" x14ac:dyDescent="0.3">
      <c r="A6" s="292" t="s">
        <v>7</v>
      </c>
      <c r="B6" s="293"/>
      <c r="C6" s="294"/>
      <c r="D6" s="116"/>
      <c r="E6" s="269" t="s">
        <v>7</v>
      </c>
      <c r="F6" s="270"/>
      <c r="G6" s="147"/>
      <c r="H6" s="156"/>
      <c r="I6" s="269" t="s">
        <v>7</v>
      </c>
      <c r="J6" s="270"/>
      <c r="K6" s="30"/>
      <c r="L6" s="156"/>
      <c r="M6" s="269" t="s">
        <v>7</v>
      </c>
      <c r="N6" s="270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38" t="s">
        <v>19</v>
      </c>
      <c r="L7" s="157"/>
      <c r="M7" s="42" t="s">
        <v>0</v>
      </c>
      <c r="N7" s="66" t="s">
        <v>1</v>
      </c>
      <c r="O7" s="238" t="s">
        <v>19</v>
      </c>
    </row>
    <row r="8" spans="1:19" ht="25.5" x14ac:dyDescent="0.25">
      <c r="A8" s="103" t="s">
        <v>531</v>
      </c>
      <c r="B8" s="250" t="s">
        <v>532</v>
      </c>
      <c r="C8" s="218">
        <v>5</v>
      </c>
      <c r="D8" s="139"/>
      <c r="E8" s="103" t="s">
        <v>199</v>
      </c>
      <c r="F8" s="250" t="s">
        <v>190</v>
      </c>
      <c r="G8" s="218">
        <v>8</v>
      </c>
      <c r="H8" s="158"/>
      <c r="I8" s="81" t="s">
        <v>714</v>
      </c>
      <c r="J8" s="89" t="s">
        <v>721</v>
      </c>
      <c r="K8" s="246" t="s">
        <v>706</v>
      </c>
      <c r="L8" s="158"/>
      <c r="M8" s="68" t="s">
        <v>199</v>
      </c>
      <c r="N8" s="251" t="s">
        <v>190</v>
      </c>
      <c r="O8" s="239">
        <v>8</v>
      </c>
      <c r="Q8" s="127"/>
      <c r="R8" s="127"/>
      <c r="S8" s="124"/>
    </row>
    <row r="9" spans="1:19" ht="38.25" x14ac:dyDescent="0.25">
      <c r="A9" s="78" t="s">
        <v>570</v>
      </c>
      <c r="B9" s="79" t="s">
        <v>533</v>
      </c>
      <c r="C9" s="219">
        <v>5</v>
      </c>
      <c r="D9" s="140"/>
      <c r="E9" s="78" t="s">
        <v>200</v>
      </c>
      <c r="F9" s="79" t="s">
        <v>191</v>
      </c>
      <c r="G9" s="219">
        <v>4</v>
      </c>
      <c r="H9" s="159"/>
      <c r="I9" s="78" t="s">
        <v>707</v>
      </c>
      <c r="J9" s="90" t="s">
        <v>715</v>
      </c>
      <c r="K9" s="247" t="s">
        <v>708</v>
      </c>
      <c r="L9" s="159"/>
      <c r="M9" s="78" t="s">
        <v>200</v>
      </c>
      <c r="N9" s="79" t="s">
        <v>191</v>
      </c>
      <c r="O9" s="219">
        <v>4</v>
      </c>
      <c r="Q9" s="127"/>
      <c r="R9" s="127"/>
      <c r="S9" s="124"/>
    </row>
    <row r="10" spans="1:19" x14ac:dyDescent="0.25">
      <c r="A10" s="78" t="s">
        <v>571</v>
      </c>
      <c r="B10" s="79" t="s">
        <v>572</v>
      </c>
      <c r="C10" s="219">
        <v>4</v>
      </c>
      <c r="D10" s="140"/>
      <c r="E10" s="78" t="s">
        <v>201</v>
      </c>
      <c r="F10" s="79" t="s">
        <v>192</v>
      </c>
      <c r="G10" s="219">
        <v>4</v>
      </c>
      <c r="H10" s="159"/>
      <c r="I10" s="78" t="s">
        <v>709</v>
      </c>
      <c r="J10" s="79" t="s">
        <v>716</v>
      </c>
      <c r="K10" s="247" t="s">
        <v>708</v>
      </c>
      <c r="L10" s="159"/>
      <c r="M10" s="78" t="s">
        <v>201</v>
      </c>
      <c r="N10" s="79" t="s">
        <v>192</v>
      </c>
      <c r="O10" s="219">
        <v>4</v>
      </c>
      <c r="Q10" s="127"/>
      <c r="R10" s="127"/>
      <c r="S10" s="124"/>
    </row>
    <row r="11" spans="1:19" x14ac:dyDescent="0.25">
      <c r="A11" s="78" t="s">
        <v>573</v>
      </c>
      <c r="B11" s="79" t="s">
        <v>534</v>
      </c>
      <c r="C11" s="219">
        <v>5</v>
      </c>
      <c r="D11" s="140"/>
      <c r="E11" s="78" t="s">
        <v>202</v>
      </c>
      <c r="F11" s="79" t="s">
        <v>193</v>
      </c>
      <c r="G11" s="219">
        <v>3</v>
      </c>
      <c r="H11" s="159"/>
      <c r="I11" s="78" t="s">
        <v>832</v>
      </c>
      <c r="J11" s="79" t="s">
        <v>717</v>
      </c>
      <c r="K11" s="247" t="s">
        <v>710</v>
      </c>
      <c r="L11" s="172"/>
      <c r="M11" s="70"/>
      <c r="N11" s="46"/>
      <c r="O11" s="16"/>
      <c r="Q11" s="127"/>
      <c r="R11" s="127"/>
      <c r="S11" s="124"/>
    </row>
    <row r="12" spans="1:19" x14ac:dyDescent="0.25">
      <c r="A12" s="78" t="s">
        <v>574</v>
      </c>
      <c r="B12" s="79" t="s">
        <v>535</v>
      </c>
      <c r="C12" s="219">
        <v>4</v>
      </c>
      <c r="D12" s="140"/>
      <c r="E12" s="78" t="s">
        <v>3</v>
      </c>
      <c r="F12" s="79" t="s">
        <v>194</v>
      </c>
      <c r="G12" s="219">
        <v>2</v>
      </c>
      <c r="H12" s="159"/>
      <c r="I12" s="70"/>
      <c r="J12" s="46"/>
      <c r="K12" s="45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723</v>
      </c>
      <c r="B13" s="79" t="s">
        <v>575</v>
      </c>
      <c r="C13" s="219">
        <v>3</v>
      </c>
      <c r="D13" s="140"/>
      <c r="E13" s="78" t="s">
        <v>4</v>
      </c>
      <c r="F13" s="79" t="s">
        <v>195</v>
      </c>
      <c r="G13" s="219">
        <v>2</v>
      </c>
      <c r="H13" s="159"/>
      <c r="I13" s="70"/>
      <c r="J13" s="46"/>
      <c r="K13" s="45"/>
      <c r="L13" s="159"/>
      <c r="M13" s="70"/>
      <c r="N13" s="46"/>
      <c r="O13" s="45"/>
      <c r="Q13" s="127"/>
      <c r="R13" s="127"/>
      <c r="S13" s="124"/>
    </row>
    <row r="14" spans="1:19" x14ac:dyDescent="0.25">
      <c r="A14" s="78" t="s">
        <v>536</v>
      </c>
      <c r="B14" s="79" t="s">
        <v>537</v>
      </c>
      <c r="C14" s="220">
        <v>2</v>
      </c>
      <c r="D14" s="140"/>
      <c r="E14" s="78"/>
      <c r="F14" s="79" t="s">
        <v>196</v>
      </c>
      <c r="G14" s="220">
        <v>3</v>
      </c>
      <c r="H14" s="160"/>
      <c r="I14" s="180"/>
      <c r="J14" s="181"/>
      <c r="K14" s="182"/>
      <c r="L14" s="160"/>
      <c r="M14" s="180"/>
      <c r="N14" s="181"/>
      <c r="O14" s="182"/>
      <c r="Q14" s="127"/>
      <c r="R14" s="127"/>
      <c r="S14" s="124"/>
    </row>
    <row r="15" spans="1:19" ht="15.75" thickBot="1" x14ac:dyDescent="0.3">
      <c r="A15" s="70" t="s">
        <v>538</v>
      </c>
      <c r="B15" s="46" t="s">
        <v>539</v>
      </c>
      <c r="C15" s="221">
        <v>2</v>
      </c>
      <c r="D15" s="140"/>
      <c r="E15" s="70" t="s">
        <v>198</v>
      </c>
      <c r="F15" s="46" t="s">
        <v>197</v>
      </c>
      <c r="G15" s="221">
        <v>4</v>
      </c>
      <c r="H15" s="160"/>
      <c r="I15" s="77"/>
      <c r="J15" s="48"/>
      <c r="K15" s="47"/>
      <c r="L15" s="173"/>
      <c r="M15" s="77"/>
      <c r="N15" s="48"/>
      <c r="O15" s="47"/>
      <c r="Q15" s="127"/>
      <c r="R15" s="127"/>
      <c r="S15" s="124"/>
    </row>
    <row r="16" spans="1:19" ht="15.75" hidden="1" thickBot="1" x14ac:dyDescent="0.3">
      <c r="A16" s="183"/>
      <c r="B16" s="184"/>
      <c r="C16" s="12">
        <f>SUM(C8:C15)</f>
        <v>30</v>
      </c>
      <c r="D16" s="185"/>
      <c r="E16" s="183"/>
      <c r="F16" s="184"/>
      <c r="G16" s="12">
        <f>SUM(G8:G15)</f>
        <v>30</v>
      </c>
      <c r="H16" s="187"/>
      <c r="I16" s="188"/>
      <c r="J16" s="186"/>
      <c r="K16" s="189">
        <f>SUM(K8:K15)</f>
        <v>0</v>
      </c>
      <c r="L16" s="190"/>
      <c r="M16" s="188"/>
      <c r="N16" s="186"/>
      <c r="O16" s="189">
        <f>SUM(O8:O15)</f>
        <v>16</v>
      </c>
      <c r="Q16" s="184"/>
      <c r="R16" s="184"/>
      <c r="S16" s="11"/>
    </row>
    <row r="17" spans="1:15" ht="15.75" customHeight="1" thickBot="1" x14ac:dyDescent="0.3">
      <c r="A17" s="292" t="s">
        <v>11</v>
      </c>
      <c r="B17" s="293"/>
      <c r="C17" s="294"/>
      <c r="D17" s="116"/>
      <c r="E17" s="269" t="s">
        <v>11</v>
      </c>
      <c r="F17" s="270"/>
      <c r="G17" s="147"/>
      <c r="H17" s="156"/>
      <c r="I17" s="269" t="s">
        <v>11</v>
      </c>
      <c r="J17" s="270"/>
      <c r="K17" s="30"/>
      <c r="L17" s="156"/>
      <c r="M17" s="269" t="s">
        <v>11</v>
      </c>
      <c r="N17" s="270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42" t="s">
        <v>0</v>
      </c>
      <c r="J18" s="43" t="s">
        <v>1</v>
      </c>
      <c r="K18" s="238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38.25" x14ac:dyDescent="0.25">
      <c r="A19" s="68" t="s">
        <v>724</v>
      </c>
      <c r="B19" s="251" t="s">
        <v>725</v>
      </c>
      <c r="C19" s="239">
        <v>5</v>
      </c>
      <c r="D19" s="139"/>
      <c r="E19" s="81" t="s">
        <v>203</v>
      </c>
      <c r="F19" s="82" t="s">
        <v>204</v>
      </c>
      <c r="G19" s="222">
        <v>8</v>
      </c>
      <c r="H19" s="158"/>
      <c r="I19" s="81" t="s">
        <v>711</v>
      </c>
      <c r="J19" s="89" t="s">
        <v>718</v>
      </c>
      <c r="K19" s="248" t="s">
        <v>708</v>
      </c>
      <c r="L19" s="158"/>
      <c r="M19" s="81" t="s">
        <v>203</v>
      </c>
      <c r="N19" s="82" t="s">
        <v>204</v>
      </c>
      <c r="O19" s="222">
        <v>8</v>
      </c>
    </row>
    <row r="20" spans="1:15" x14ac:dyDescent="0.25">
      <c r="A20" s="78" t="s">
        <v>563</v>
      </c>
      <c r="B20" s="79" t="s">
        <v>564</v>
      </c>
      <c r="C20" s="219">
        <v>4</v>
      </c>
      <c r="D20" s="140"/>
      <c r="E20" s="78" t="s">
        <v>206</v>
      </c>
      <c r="F20" s="79" t="s">
        <v>205</v>
      </c>
      <c r="G20" s="219">
        <v>2</v>
      </c>
      <c r="H20" s="159"/>
      <c r="I20" s="78" t="s">
        <v>712</v>
      </c>
      <c r="J20" s="79" t="s">
        <v>719</v>
      </c>
      <c r="K20" s="247" t="s">
        <v>708</v>
      </c>
      <c r="L20" s="159"/>
      <c r="M20" s="78" t="s">
        <v>206</v>
      </c>
      <c r="N20" s="79" t="s">
        <v>205</v>
      </c>
      <c r="O20" s="219">
        <v>2</v>
      </c>
    </row>
    <row r="21" spans="1:15" x14ac:dyDescent="0.25">
      <c r="A21" s="78" t="s">
        <v>565</v>
      </c>
      <c r="B21" s="79" t="s">
        <v>546</v>
      </c>
      <c r="C21" s="219">
        <v>5</v>
      </c>
      <c r="D21" s="140"/>
      <c r="E21" s="78" t="s">
        <v>207</v>
      </c>
      <c r="F21" s="79" t="s">
        <v>208</v>
      </c>
      <c r="G21" s="219">
        <v>4</v>
      </c>
      <c r="H21" s="159"/>
      <c r="I21" s="78" t="s">
        <v>833</v>
      </c>
      <c r="J21" s="79" t="s">
        <v>720</v>
      </c>
      <c r="K21" s="247" t="s">
        <v>710</v>
      </c>
      <c r="L21" s="159"/>
      <c r="M21" s="78" t="s">
        <v>207</v>
      </c>
      <c r="N21" s="79" t="s">
        <v>208</v>
      </c>
      <c r="O21" s="219">
        <v>4</v>
      </c>
    </row>
    <row r="22" spans="1:15" x14ac:dyDescent="0.25">
      <c r="A22" s="78" t="s">
        <v>566</v>
      </c>
      <c r="B22" s="79" t="s">
        <v>567</v>
      </c>
      <c r="C22" s="219">
        <v>4</v>
      </c>
      <c r="D22" s="140"/>
      <c r="E22" s="78" t="s">
        <v>209</v>
      </c>
      <c r="F22" s="79" t="s">
        <v>210</v>
      </c>
      <c r="G22" s="219">
        <v>2</v>
      </c>
      <c r="H22" s="159"/>
      <c r="I22" s="71"/>
      <c r="J22" s="59"/>
      <c r="K22" s="50"/>
      <c r="L22" s="159"/>
      <c r="M22" s="78" t="s">
        <v>209</v>
      </c>
      <c r="N22" s="79" t="s">
        <v>210</v>
      </c>
      <c r="O22" s="219">
        <v>2</v>
      </c>
    </row>
    <row r="23" spans="1:15" x14ac:dyDescent="0.25">
      <c r="A23" s="78" t="s">
        <v>568</v>
      </c>
      <c r="B23" s="79" t="s">
        <v>541</v>
      </c>
      <c r="C23" s="219">
        <v>5</v>
      </c>
      <c r="D23" s="140"/>
      <c r="E23" s="78" t="s">
        <v>211</v>
      </c>
      <c r="F23" s="79" t="s">
        <v>212</v>
      </c>
      <c r="G23" s="219">
        <v>2</v>
      </c>
      <c r="H23" s="159"/>
      <c r="I23" s="70"/>
      <c r="J23" s="46"/>
      <c r="K23" s="45"/>
      <c r="L23" s="159"/>
      <c r="M23" s="78" t="s">
        <v>211</v>
      </c>
      <c r="N23" s="79" t="s">
        <v>212</v>
      </c>
      <c r="O23" s="219">
        <v>2</v>
      </c>
    </row>
    <row r="24" spans="1:15" x14ac:dyDescent="0.25">
      <c r="A24" s="78" t="s">
        <v>726</v>
      </c>
      <c r="B24" s="79" t="s">
        <v>569</v>
      </c>
      <c r="C24" s="219">
        <v>3</v>
      </c>
      <c r="D24" s="140"/>
      <c r="E24" s="78" t="s">
        <v>213</v>
      </c>
      <c r="F24" s="79" t="s">
        <v>214</v>
      </c>
      <c r="G24" s="219">
        <v>3</v>
      </c>
      <c r="H24" s="159"/>
      <c r="I24" s="70"/>
      <c r="J24" s="46"/>
      <c r="K24" s="45"/>
      <c r="L24" s="159"/>
      <c r="M24" s="78" t="s">
        <v>213</v>
      </c>
      <c r="N24" s="79" t="s">
        <v>214</v>
      </c>
      <c r="O24" s="219">
        <v>3</v>
      </c>
    </row>
    <row r="25" spans="1:15" x14ac:dyDescent="0.25">
      <c r="A25" s="78" t="s">
        <v>526</v>
      </c>
      <c r="B25" s="79" t="s">
        <v>542</v>
      </c>
      <c r="C25" s="219">
        <v>2</v>
      </c>
      <c r="D25" s="140"/>
      <c r="E25" s="78" t="s">
        <v>8</v>
      </c>
      <c r="F25" s="79" t="s">
        <v>215</v>
      </c>
      <c r="G25" s="219">
        <v>2</v>
      </c>
      <c r="H25" s="159"/>
      <c r="I25" s="70"/>
      <c r="J25" s="46"/>
      <c r="K25" s="45"/>
      <c r="L25" s="159"/>
      <c r="M25" s="78" t="s">
        <v>198</v>
      </c>
      <c r="N25" s="79" t="s">
        <v>197</v>
      </c>
      <c r="O25" s="219">
        <v>2</v>
      </c>
    </row>
    <row r="26" spans="1:15" x14ac:dyDescent="0.25">
      <c r="A26" s="70" t="s">
        <v>527</v>
      </c>
      <c r="B26" s="46" t="s">
        <v>543</v>
      </c>
      <c r="C26" s="241">
        <v>2</v>
      </c>
      <c r="D26" s="140"/>
      <c r="E26" s="78" t="s">
        <v>9</v>
      </c>
      <c r="F26" s="79" t="s">
        <v>216</v>
      </c>
      <c r="G26" s="219">
        <v>2</v>
      </c>
      <c r="H26" s="159"/>
      <c r="I26" s="70"/>
      <c r="J26" s="46"/>
      <c r="K26" s="45"/>
      <c r="L26" s="159"/>
      <c r="M26" s="70"/>
      <c r="N26" s="46"/>
      <c r="O26" s="45"/>
    </row>
    <row r="27" spans="1:15" x14ac:dyDescent="0.25">
      <c r="A27" s="78"/>
      <c r="B27" s="79"/>
      <c r="C27" s="219"/>
      <c r="D27" s="140"/>
      <c r="E27" s="78"/>
      <c r="F27" s="79" t="s">
        <v>217</v>
      </c>
      <c r="G27" s="220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242"/>
      <c r="B28" s="48"/>
      <c r="C28" s="221"/>
      <c r="D28" s="140"/>
      <c r="E28" s="70" t="s">
        <v>198</v>
      </c>
      <c r="F28" s="46" t="s">
        <v>197</v>
      </c>
      <c r="G28" s="221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thickBot="1" x14ac:dyDescent="0.3">
      <c r="A29" s="252"/>
      <c r="B29" s="253"/>
      <c r="C29" s="254">
        <f>SUM(C19:C28)</f>
        <v>30</v>
      </c>
      <c r="D29" s="140"/>
      <c r="E29" s="149"/>
      <c r="F29" s="150"/>
      <c r="G29" s="223">
        <f>SUM(G19:G28)</f>
        <v>30</v>
      </c>
      <c r="H29" s="159"/>
      <c r="I29" s="70"/>
      <c r="J29" s="46"/>
      <c r="K29" s="45">
        <f>SUM(K19:K28)</f>
        <v>0</v>
      </c>
      <c r="L29" s="159"/>
      <c r="M29" s="242"/>
      <c r="N29" s="48"/>
      <c r="O29" s="47">
        <f>SUM(O19:O28)</f>
        <v>23</v>
      </c>
    </row>
    <row r="30" spans="1:15" ht="15.75" customHeight="1" thickBot="1" x14ac:dyDescent="0.3">
      <c r="A30" s="292" t="s">
        <v>12</v>
      </c>
      <c r="B30" s="293"/>
      <c r="C30" s="294"/>
      <c r="D30" s="116"/>
      <c r="E30" s="269" t="s">
        <v>12</v>
      </c>
      <c r="F30" s="270"/>
      <c r="G30" s="147"/>
      <c r="H30" s="156"/>
      <c r="I30" s="269" t="s">
        <v>12</v>
      </c>
      <c r="J30" s="270"/>
      <c r="K30" s="30"/>
      <c r="L30" s="156"/>
      <c r="M30" s="269" t="s">
        <v>12</v>
      </c>
      <c r="N30" s="270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x14ac:dyDescent="0.25">
      <c r="A32" s="226" t="s">
        <v>560</v>
      </c>
      <c r="B32" s="82" t="s">
        <v>544</v>
      </c>
      <c r="C32" s="224">
        <v>5</v>
      </c>
      <c r="D32" s="141"/>
      <c r="E32" s="226" t="s">
        <v>218</v>
      </c>
      <c r="F32" s="82" t="s">
        <v>219</v>
      </c>
      <c r="G32" s="224">
        <v>9</v>
      </c>
      <c r="H32" s="161"/>
      <c r="I32" s="240"/>
      <c r="J32" s="69" t="s">
        <v>713</v>
      </c>
      <c r="K32" s="248" t="s">
        <v>708</v>
      </c>
      <c r="L32" s="162"/>
      <c r="M32" s="226" t="s">
        <v>218</v>
      </c>
      <c r="N32" s="82" t="s">
        <v>219</v>
      </c>
      <c r="O32" s="224">
        <v>9</v>
      </c>
    </row>
    <row r="33" spans="1:15" x14ac:dyDescent="0.25">
      <c r="A33" s="84" t="s">
        <v>727</v>
      </c>
      <c r="B33" s="85" t="s">
        <v>552</v>
      </c>
      <c r="C33" s="224">
        <v>5</v>
      </c>
      <c r="D33" s="141"/>
      <c r="E33" s="84" t="s">
        <v>220</v>
      </c>
      <c r="F33" s="85" t="s">
        <v>221</v>
      </c>
      <c r="G33" s="224">
        <v>5</v>
      </c>
      <c r="H33" s="162"/>
      <c r="I33" s="84"/>
      <c r="J33" s="85"/>
      <c r="K33" s="86"/>
      <c r="L33" s="162"/>
      <c r="M33" s="84" t="s">
        <v>220</v>
      </c>
      <c r="N33" s="85" t="s">
        <v>221</v>
      </c>
      <c r="O33" s="224">
        <v>5</v>
      </c>
    </row>
    <row r="34" spans="1:15" x14ac:dyDescent="0.25">
      <c r="A34" s="84" t="s">
        <v>561</v>
      </c>
      <c r="B34" s="85" t="s">
        <v>545</v>
      </c>
      <c r="C34" s="224">
        <v>5</v>
      </c>
      <c r="D34" s="141"/>
      <c r="E34" s="84" t="s">
        <v>222</v>
      </c>
      <c r="F34" s="85" t="s">
        <v>223</v>
      </c>
      <c r="G34" s="224">
        <v>3</v>
      </c>
      <c r="H34" s="162"/>
      <c r="I34" s="84"/>
      <c r="J34" s="85"/>
      <c r="K34" s="86"/>
      <c r="L34" s="162"/>
      <c r="M34" s="84" t="s">
        <v>222</v>
      </c>
      <c r="N34" s="85" t="s">
        <v>223</v>
      </c>
      <c r="O34" s="224">
        <v>3</v>
      </c>
    </row>
    <row r="35" spans="1:15" x14ac:dyDescent="0.25">
      <c r="A35" s="84" t="s">
        <v>562</v>
      </c>
      <c r="B35" s="85" t="s">
        <v>547</v>
      </c>
      <c r="C35" s="224">
        <v>5</v>
      </c>
      <c r="D35" s="141"/>
      <c r="E35" s="84" t="s">
        <v>224</v>
      </c>
      <c r="F35" s="85" t="s">
        <v>225</v>
      </c>
      <c r="G35" s="224">
        <v>4</v>
      </c>
      <c r="H35" s="162"/>
      <c r="I35" s="84"/>
      <c r="J35" s="85"/>
      <c r="K35" s="86"/>
      <c r="L35" s="162"/>
      <c r="M35" s="84" t="s">
        <v>224</v>
      </c>
      <c r="N35" s="85" t="s">
        <v>225</v>
      </c>
      <c r="O35" s="224">
        <v>4</v>
      </c>
    </row>
    <row r="36" spans="1:15" x14ac:dyDescent="0.25">
      <c r="A36" s="84"/>
      <c r="B36" s="85" t="s">
        <v>528</v>
      </c>
      <c r="C36" s="224">
        <v>2</v>
      </c>
      <c r="D36" s="141"/>
      <c r="E36" s="84" t="s">
        <v>226</v>
      </c>
      <c r="F36" s="85" t="s">
        <v>227</v>
      </c>
      <c r="G36" s="224">
        <v>3</v>
      </c>
      <c r="H36" s="162"/>
      <c r="I36" s="84"/>
      <c r="J36" s="85"/>
      <c r="K36" s="86"/>
      <c r="L36" s="162"/>
      <c r="M36" s="84" t="s">
        <v>226</v>
      </c>
      <c r="N36" s="85" t="s">
        <v>227</v>
      </c>
      <c r="O36" s="224">
        <v>3</v>
      </c>
    </row>
    <row r="37" spans="1:15" ht="15.75" thickBot="1" x14ac:dyDescent="0.3">
      <c r="A37" s="84"/>
      <c r="B37" s="85" t="s">
        <v>529</v>
      </c>
      <c r="C37" s="225">
        <v>8</v>
      </c>
      <c r="D37" s="141"/>
      <c r="E37" s="84"/>
      <c r="F37" s="85" t="s">
        <v>228</v>
      </c>
      <c r="G37" s="225">
        <v>6</v>
      </c>
      <c r="H37" s="162"/>
      <c r="I37" s="73"/>
      <c r="J37" s="74"/>
      <c r="K37" s="75"/>
      <c r="L37" s="162"/>
      <c r="M37" s="84"/>
      <c r="N37" s="85" t="s">
        <v>228</v>
      </c>
      <c r="O37" s="225">
        <v>6</v>
      </c>
    </row>
    <row r="38" spans="1:15" ht="15.75" hidden="1" thickBot="1" x14ac:dyDescent="0.3">
      <c r="A38" s="227"/>
      <c r="B38" s="228"/>
      <c r="C38" s="192">
        <f>SUM(C32:C37)</f>
        <v>30</v>
      </c>
      <c r="D38" s="193"/>
      <c r="E38" s="227"/>
      <c r="F38" s="228"/>
      <c r="G38" s="192">
        <f>SUM(G32:G37)</f>
        <v>30</v>
      </c>
      <c r="H38" s="194"/>
      <c r="I38" s="191"/>
      <c r="J38" s="120"/>
      <c r="K38" s="195">
        <f>SUM(K32:K37)</f>
        <v>0</v>
      </c>
      <c r="L38" s="194"/>
      <c r="M38" s="191"/>
      <c r="N38" s="120"/>
      <c r="O38" s="195">
        <f>SUM(O32:O37)</f>
        <v>30</v>
      </c>
    </row>
    <row r="39" spans="1:15" ht="15.75" customHeight="1" thickBot="1" x14ac:dyDescent="0.3">
      <c r="A39" s="269" t="s">
        <v>13</v>
      </c>
      <c r="B39" s="270"/>
      <c r="C39" s="291"/>
      <c r="D39" s="112"/>
      <c r="E39" s="269" t="s">
        <v>13</v>
      </c>
      <c r="F39" s="270"/>
      <c r="G39" s="147"/>
      <c r="H39" s="156"/>
      <c r="I39" s="269" t="s">
        <v>13</v>
      </c>
      <c r="J39" s="270"/>
      <c r="K39" s="30"/>
      <c r="L39" s="156"/>
      <c r="M39" s="269" t="s">
        <v>13</v>
      </c>
      <c r="N39" s="270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x14ac:dyDescent="0.25">
      <c r="A41" s="226" t="s">
        <v>728</v>
      </c>
      <c r="B41" s="82" t="s">
        <v>729</v>
      </c>
      <c r="C41" s="224">
        <v>5</v>
      </c>
      <c r="D41" s="142"/>
      <c r="E41" s="226" t="s">
        <v>229</v>
      </c>
      <c r="F41" s="82" t="s">
        <v>230</v>
      </c>
      <c r="G41" s="224">
        <v>9</v>
      </c>
      <c r="H41" s="163"/>
      <c r="I41" s="240"/>
      <c r="J41" s="69"/>
      <c r="K41" s="248"/>
      <c r="L41" s="162"/>
      <c r="M41" s="226" t="s">
        <v>229</v>
      </c>
      <c r="N41" s="82" t="s">
        <v>230</v>
      </c>
      <c r="O41" s="224">
        <v>9</v>
      </c>
    </row>
    <row r="42" spans="1:15" x14ac:dyDescent="0.25">
      <c r="A42" s="84" t="s">
        <v>559</v>
      </c>
      <c r="B42" s="85" t="s">
        <v>548</v>
      </c>
      <c r="C42" s="224">
        <v>5</v>
      </c>
      <c r="D42" s="141"/>
      <c r="E42" s="84" t="s">
        <v>231</v>
      </c>
      <c r="F42" s="85" t="s">
        <v>232</v>
      </c>
      <c r="G42" s="224">
        <v>5</v>
      </c>
      <c r="H42" s="162"/>
      <c r="I42" s="84"/>
      <c r="J42" s="85"/>
      <c r="K42" s="86"/>
      <c r="L42" s="162"/>
      <c r="M42" s="84" t="s">
        <v>231</v>
      </c>
      <c r="N42" s="85" t="s">
        <v>232</v>
      </c>
      <c r="O42" s="224">
        <v>5</v>
      </c>
    </row>
    <row r="43" spans="1:15" x14ac:dyDescent="0.25">
      <c r="A43" s="84" t="s">
        <v>730</v>
      </c>
      <c r="B43" s="85" t="s">
        <v>731</v>
      </c>
      <c r="C43" s="224">
        <v>4</v>
      </c>
      <c r="D43" s="141"/>
      <c r="E43" s="84" t="s">
        <v>233</v>
      </c>
      <c r="F43" s="85" t="s">
        <v>234</v>
      </c>
      <c r="G43" s="224">
        <v>2</v>
      </c>
      <c r="H43" s="162"/>
      <c r="I43" s="84"/>
      <c r="J43" s="85"/>
      <c r="K43" s="86"/>
      <c r="L43" s="162"/>
      <c r="M43" s="84" t="s">
        <v>233</v>
      </c>
      <c r="N43" s="85" t="s">
        <v>234</v>
      </c>
      <c r="O43" s="224">
        <v>2</v>
      </c>
    </row>
    <row r="44" spans="1:15" x14ac:dyDescent="0.25">
      <c r="A44" s="84"/>
      <c r="B44" s="85" t="s">
        <v>529</v>
      </c>
      <c r="C44" s="224">
        <v>16</v>
      </c>
      <c r="D44" s="141"/>
      <c r="E44" s="84" t="s">
        <v>235</v>
      </c>
      <c r="F44" s="85" t="s">
        <v>236</v>
      </c>
      <c r="G44" s="224">
        <v>4</v>
      </c>
      <c r="H44" s="162"/>
      <c r="I44" s="84"/>
      <c r="J44" s="85"/>
      <c r="K44" s="86"/>
      <c r="L44" s="162"/>
      <c r="M44" s="84" t="s">
        <v>235</v>
      </c>
      <c r="N44" s="85" t="s">
        <v>236</v>
      </c>
      <c r="O44" s="224">
        <v>4</v>
      </c>
    </row>
    <row r="45" spans="1:15" ht="15" customHeight="1" x14ac:dyDescent="0.25">
      <c r="A45" s="84"/>
      <c r="B45" s="85"/>
      <c r="C45" s="224"/>
      <c r="D45" s="141"/>
      <c r="E45" s="84" t="s">
        <v>237</v>
      </c>
      <c r="F45" s="85" t="s">
        <v>238</v>
      </c>
      <c r="G45" s="224">
        <v>3</v>
      </c>
      <c r="H45" s="162"/>
      <c r="I45" s="84"/>
      <c r="J45" s="85"/>
      <c r="K45" s="86"/>
      <c r="L45" s="162"/>
      <c r="M45" s="84" t="s">
        <v>237</v>
      </c>
      <c r="N45" s="85" t="s">
        <v>238</v>
      </c>
      <c r="O45" s="224">
        <v>3</v>
      </c>
    </row>
    <row r="46" spans="1:15" ht="15" customHeight="1" x14ac:dyDescent="0.25">
      <c r="A46" s="84"/>
      <c r="B46" s="85"/>
      <c r="C46" s="229"/>
      <c r="D46" s="141"/>
      <c r="E46" s="84" t="s">
        <v>239</v>
      </c>
      <c r="F46" s="85" t="s">
        <v>240</v>
      </c>
      <c r="G46" s="229">
        <v>3</v>
      </c>
      <c r="H46" s="162"/>
      <c r="I46" s="84"/>
      <c r="J46" s="85"/>
      <c r="K46" s="86"/>
      <c r="L46" s="162"/>
      <c r="M46" s="84" t="s">
        <v>239</v>
      </c>
      <c r="N46" s="85" t="s">
        <v>240</v>
      </c>
      <c r="O46" s="229">
        <v>3</v>
      </c>
    </row>
    <row r="47" spans="1:15" ht="15" customHeight="1" thickBot="1" x14ac:dyDescent="0.3">
      <c r="A47" s="84"/>
      <c r="B47" s="85"/>
      <c r="C47" s="225"/>
      <c r="D47" s="141"/>
      <c r="E47" s="84"/>
      <c r="F47" s="85" t="s">
        <v>228</v>
      </c>
      <c r="G47" s="225">
        <v>4</v>
      </c>
      <c r="H47" s="162"/>
      <c r="I47" s="84"/>
      <c r="J47" s="85"/>
      <c r="K47" s="86"/>
      <c r="L47" s="162"/>
      <c r="M47" s="84"/>
      <c r="N47" s="85" t="s">
        <v>228</v>
      </c>
      <c r="O47" s="225">
        <v>4</v>
      </c>
    </row>
    <row r="48" spans="1:15" ht="15" hidden="1" customHeight="1" thickBot="1" x14ac:dyDescent="0.3">
      <c r="A48" s="227"/>
      <c r="B48" s="228"/>
      <c r="C48" s="192">
        <f>SUM(C41:C47)</f>
        <v>30</v>
      </c>
      <c r="D48" s="193"/>
      <c r="E48" s="227"/>
      <c r="F48" s="228"/>
      <c r="G48" s="192">
        <f>SUM(G41:G47)</f>
        <v>30</v>
      </c>
      <c r="H48" s="194"/>
      <c r="I48" s="191"/>
      <c r="J48" s="120"/>
      <c r="K48" s="195">
        <f>SUM(K41:K47)</f>
        <v>0</v>
      </c>
      <c r="L48" s="194"/>
      <c r="M48" s="191"/>
      <c r="N48" s="120"/>
      <c r="O48" s="195">
        <f>SUM(O41:O47)</f>
        <v>30</v>
      </c>
    </row>
    <row r="49" spans="1:15" ht="15" customHeight="1" thickBot="1" x14ac:dyDescent="0.3">
      <c r="A49" s="269" t="s">
        <v>14</v>
      </c>
      <c r="B49" s="270"/>
      <c r="C49" s="291"/>
      <c r="D49" s="112"/>
      <c r="E49" s="269" t="s">
        <v>14</v>
      </c>
      <c r="F49" s="270"/>
      <c r="G49" s="147"/>
      <c r="H49" s="156"/>
      <c r="I49" s="269" t="s">
        <v>14</v>
      </c>
      <c r="J49" s="270"/>
      <c r="K49" s="30"/>
      <c r="L49" s="156"/>
      <c r="M49" s="269" t="s">
        <v>14</v>
      </c>
      <c r="N49" s="270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42" t="s">
        <v>0</v>
      </c>
      <c r="N50" s="43" t="s">
        <v>1</v>
      </c>
      <c r="O50" s="15" t="s">
        <v>19</v>
      </c>
    </row>
    <row r="51" spans="1:15" ht="15" customHeight="1" x14ac:dyDescent="0.25">
      <c r="A51" s="243" t="s">
        <v>732</v>
      </c>
      <c r="B51" s="82" t="s">
        <v>733</v>
      </c>
      <c r="C51" s="230">
        <v>5</v>
      </c>
      <c r="D51" s="143"/>
      <c r="E51" s="243" t="s">
        <v>241</v>
      </c>
      <c r="F51" s="82" t="s">
        <v>242</v>
      </c>
      <c r="G51" s="230">
        <v>10</v>
      </c>
      <c r="H51" s="164"/>
      <c r="I51" s="81"/>
      <c r="J51" s="69" t="s">
        <v>713</v>
      </c>
      <c r="K51" s="248" t="s">
        <v>708</v>
      </c>
      <c r="L51" s="164"/>
      <c r="M51" s="243" t="s">
        <v>241</v>
      </c>
      <c r="N51" s="82" t="s">
        <v>242</v>
      </c>
      <c r="O51" s="230">
        <v>10</v>
      </c>
    </row>
    <row r="52" spans="1:15" ht="15" customHeight="1" x14ac:dyDescent="0.25">
      <c r="A52" s="78" t="s">
        <v>734</v>
      </c>
      <c r="B52" s="90" t="s">
        <v>735</v>
      </c>
      <c r="C52" s="231">
        <v>3</v>
      </c>
      <c r="D52" s="144"/>
      <c r="E52" s="78" t="s">
        <v>243</v>
      </c>
      <c r="F52" s="90" t="s">
        <v>244</v>
      </c>
      <c r="G52" s="231">
        <v>3</v>
      </c>
      <c r="H52" s="165"/>
      <c r="I52" s="78"/>
      <c r="J52" s="90"/>
      <c r="K52" s="56"/>
      <c r="L52" s="165"/>
      <c r="M52" s="78" t="s">
        <v>243</v>
      </c>
      <c r="N52" s="90" t="s">
        <v>244</v>
      </c>
      <c r="O52" s="231">
        <v>3</v>
      </c>
    </row>
    <row r="53" spans="1:15" ht="15" customHeight="1" x14ac:dyDescent="0.25">
      <c r="A53" s="78"/>
      <c r="B53" s="90" t="s">
        <v>528</v>
      </c>
      <c r="C53" s="231">
        <v>2</v>
      </c>
      <c r="D53" s="144"/>
      <c r="E53" s="78" t="s">
        <v>245</v>
      </c>
      <c r="F53" s="90" t="s">
        <v>246</v>
      </c>
      <c r="G53" s="231">
        <v>5</v>
      </c>
      <c r="H53" s="165"/>
      <c r="I53" s="78"/>
      <c r="J53" s="90"/>
      <c r="K53" s="56"/>
      <c r="L53" s="165"/>
      <c r="M53" s="78" t="s">
        <v>245</v>
      </c>
      <c r="N53" s="90" t="s">
        <v>246</v>
      </c>
      <c r="O53" s="231">
        <v>5</v>
      </c>
    </row>
    <row r="54" spans="1:15" ht="15" customHeight="1" x14ac:dyDescent="0.25">
      <c r="A54" s="84"/>
      <c r="B54" s="90" t="s">
        <v>529</v>
      </c>
      <c r="C54" s="231">
        <v>20</v>
      </c>
      <c r="D54" s="144"/>
      <c r="E54" s="84" t="s">
        <v>247</v>
      </c>
      <c r="F54" s="90" t="s">
        <v>248</v>
      </c>
      <c r="G54" s="231">
        <v>3</v>
      </c>
      <c r="H54" s="165"/>
      <c r="I54" s="78"/>
      <c r="J54" s="90"/>
      <c r="K54" s="56"/>
      <c r="L54" s="165"/>
      <c r="M54" s="84" t="s">
        <v>247</v>
      </c>
      <c r="N54" s="90" t="s">
        <v>248</v>
      </c>
      <c r="O54" s="231">
        <v>3</v>
      </c>
    </row>
    <row r="55" spans="1:15" ht="15" customHeight="1" x14ac:dyDescent="0.25">
      <c r="A55" s="78"/>
      <c r="B55" s="233"/>
      <c r="C55" s="231"/>
      <c r="D55" s="144"/>
      <c r="E55" s="78" t="s">
        <v>249</v>
      </c>
      <c r="F55" s="233" t="s">
        <v>250</v>
      </c>
      <c r="G55" s="231">
        <v>3</v>
      </c>
      <c r="H55" s="165"/>
      <c r="I55" s="78"/>
      <c r="J55" s="57"/>
      <c r="K55" s="56"/>
      <c r="L55" s="165"/>
      <c r="M55" s="78" t="s">
        <v>249</v>
      </c>
      <c r="N55" s="233" t="s">
        <v>250</v>
      </c>
      <c r="O55" s="231">
        <v>3</v>
      </c>
    </row>
    <row r="56" spans="1:15" ht="15" customHeight="1" x14ac:dyDescent="0.25">
      <c r="A56" s="78"/>
      <c r="B56" s="90"/>
      <c r="C56" s="232"/>
      <c r="D56" s="144"/>
      <c r="E56" s="78" t="s">
        <v>251</v>
      </c>
      <c r="F56" s="90" t="s">
        <v>252</v>
      </c>
      <c r="G56" s="232">
        <v>3</v>
      </c>
      <c r="H56" s="165"/>
      <c r="I56" s="78"/>
      <c r="J56" s="125"/>
      <c r="K56" s="56"/>
      <c r="L56" s="165"/>
      <c r="M56" s="78" t="s">
        <v>251</v>
      </c>
      <c r="N56" s="90" t="s">
        <v>252</v>
      </c>
      <c r="O56" s="232">
        <v>3</v>
      </c>
    </row>
    <row r="57" spans="1:15" ht="15" customHeight="1" thickBot="1" x14ac:dyDescent="0.3">
      <c r="A57" s="78"/>
      <c r="B57" s="85"/>
      <c r="C57" s="225"/>
      <c r="D57" s="144"/>
      <c r="E57" s="78"/>
      <c r="F57" s="85" t="s">
        <v>228</v>
      </c>
      <c r="G57" s="225">
        <v>3</v>
      </c>
      <c r="H57" s="165"/>
      <c r="I57" s="78"/>
      <c r="J57" s="90"/>
      <c r="K57" s="56"/>
      <c r="L57" s="165"/>
      <c r="M57" s="78"/>
      <c r="N57" s="85" t="s">
        <v>228</v>
      </c>
      <c r="O57" s="225">
        <v>3</v>
      </c>
    </row>
    <row r="58" spans="1:15" ht="15" hidden="1" customHeight="1" thickBot="1" x14ac:dyDescent="0.3">
      <c r="A58" s="234"/>
      <c r="B58" s="235"/>
      <c r="C58" s="197"/>
      <c r="D58" s="198"/>
      <c r="E58" s="234"/>
      <c r="F58" s="235"/>
      <c r="G58" s="197">
        <f>SUM(G51:G57)</f>
        <v>30</v>
      </c>
      <c r="H58" s="199"/>
      <c r="I58" s="196"/>
      <c r="J58" s="125"/>
      <c r="K58" s="200"/>
      <c r="L58" s="199"/>
      <c r="M58" s="196"/>
      <c r="N58" s="125"/>
      <c r="O58" s="200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69" t="s">
        <v>15</v>
      </c>
      <c r="F59" s="270"/>
      <c r="G59" s="147"/>
      <c r="H59" s="156"/>
      <c r="I59" s="269" t="s">
        <v>15</v>
      </c>
      <c r="J59" s="270"/>
      <c r="K59" s="30"/>
      <c r="L59" s="156"/>
      <c r="M59" s="269" t="s">
        <v>15</v>
      </c>
      <c r="N59" s="270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42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15" customHeight="1" x14ac:dyDescent="0.25">
      <c r="A61" s="84" t="s">
        <v>736</v>
      </c>
      <c r="B61" s="82" t="s">
        <v>737</v>
      </c>
      <c r="C61" s="230">
        <v>4</v>
      </c>
      <c r="D61" s="143"/>
      <c r="E61" s="84" t="s">
        <v>253</v>
      </c>
      <c r="F61" s="82" t="s">
        <v>254</v>
      </c>
      <c r="G61" s="230">
        <v>10</v>
      </c>
      <c r="H61" s="164"/>
      <c r="I61" s="81"/>
      <c r="J61" s="89"/>
      <c r="K61" s="54"/>
      <c r="L61" s="164"/>
      <c r="M61" s="84" t="s">
        <v>253</v>
      </c>
      <c r="N61" s="82" t="s">
        <v>254</v>
      </c>
      <c r="O61" s="230">
        <v>10</v>
      </c>
    </row>
    <row r="62" spans="1:15" ht="15" customHeight="1" x14ac:dyDescent="0.25">
      <c r="A62" s="78" t="s">
        <v>738</v>
      </c>
      <c r="B62" s="90" t="s">
        <v>739</v>
      </c>
      <c r="C62" s="231">
        <v>5</v>
      </c>
      <c r="D62" s="144"/>
      <c r="E62" s="78" t="s">
        <v>255</v>
      </c>
      <c r="F62" s="90" t="s">
        <v>256</v>
      </c>
      <c r="G62" s="231">
        <v>2</v>
      </c>
      <c r="H62" s="165"/>
      <c r="I62" s="78"/>
      <c r="J62" s="90"/>
      <c r="K62" s="56"/>
      <c r="L62" s="165"/>
      <c r="M62" s="78" t="s">
        <v>255</v>
      </c>
      <c r="N62" s="90" t="s">
        <v>256</v>
      </c>
      <c r="O62" s="231">
        <v>2</v>
      </c>
    </row>
    <row r="63" spans="1:15" ht="15" customHeight="1" x14ac:dyDescent="0.25">
      <c r="A63" s="78" t="s">
        <v>740</v>
      </c>
      <c r="B63" s="90" t="s">
        <v>741</v>
      </c>
      <c r="C63" s="231">
        <v>5</v>
      </c>
      <c r="D63" s="144"/>
      <c r="E63" s="78" t="s">
        <v>257</v>
      </c>
      <c r="F63" s="90" t="s">
        <v>258</v>
      </c>
      <c r="G63" s="231">
        <v>4</v>
      </c>
      <c r="H63" s="165"/>
      <c r="I63" s="78"/>
      <c r="J63" s="90"/>
      <c r="K63" s="56"/>
      <c r="L63" s="165"/>
      <c r="M63" s="78" t="s">
        <v>257</v>
      </c>
      <c r="N63" s="90" t="s">
        <v>258</v>
      </c>
      <c r="O63" s="231">
        <v>4</v>
      </c>
    </row>
    <row r="64" spans="1:15" ht="15" customHeight="1" thickBot="1" x14ac:dyDescent="0.3">
      <c r="A64" s="78"/>
      <c r="B64" s="85" t="s">
        <v>529</v>
      </c>
      <c r="C64" s="225">
        <v>16</v>
      </c>
      <c r="D64" s="144"/>
      <c r="E64" s="78"/>
      <c r="F64" s="85" t="s">
        <v>228</v>
      </c>
      <c r="G64" s="225">
        <v>14</v>
      </c>
      <c r="H64" s="165"/>
      <c r="I64" s="49"/>
      <c r="J64" s="55"/>
      <c r="K64" s="56"/>
      <c r="L64" s="165"/>
      <c r="M64" s="78"/>
      <c r="N64" s="85" t="s">
        <v>228</v>
      </c>
      <c r="O64" s="225">
        <v>14</v>
      </c>
    </row>
    <row r="65" spans="1:15" ht="15" hidden="1" customHeight="1" thickBot="1" x14ac:dyDescent="0.3">
      <c r="A65" s="234"/>
      <c r="B65" s="235"/>
      <c r="C65" s="200">
        <f>SUM(C61:C64)</f>
        <v>30</v>
      </c>
      <c r="D65" s="198"/>
      <c r="E65" s="234"/>
      <c r="F65" s="235"/>
      <c r="G65" s="200">
        <f>SUM(G61:G64)</f>
        <v>30</v>
      </c>
      <c r="H65" s="199"/>
      <c r="I65" s="196"/>
      <c r="J65" s="125"/>
      <c r="K65" s="200"/>
      <c r="L65" s="199"/>
      <c r="M65" s="196"/>
      <c r="N65" s="125"/>
      <c r="O65" s="200">
        <f>SUM(O61:O64)</f>
        <v>30</v>
      </c>
    </row>
    <row r="66" spans="1:15" ht="15" customHeight="1" thickBot="1" x14ac:dyDescent="0.3">
      <c r="A66" s="244" t="s">
        <v>17</v>
      </c>
      <c r="B66" s="245"/>
      <c r="C66" s="32"/>
      <c r="D66" s="118"/>
      <c r="E66" s="269" t="s">
        <v>17</v>
      </c>
      <c r="F66" s="270"/>
      <c r="G66" s="147"/>
      <c r="H66" s="156"/>
      <c r="I66" s="269" t="s">
        <v>17</v>
      </c>
      <c r="J66" s="270"/>
      <c r="K66" s="30"/>
      <c r="L66" s="156"/>
      <c r="M66" s="269" t="s">
        <v>17</v>
      </c>
      <c r="N66" s="270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15" customHeight="1" x14ac:dyDescent="0.25">
      <c r="A68" s="226" t="s">
        <v>742</v>
      </c>
      <c r="B68" s="82" t="s">
        <v>743</v>
      </c>
      <c r="C68" s="230">
        <v>4</v>
      </c>
      <c r="D68" s="145"/>
      <c r="E68" s="226" t="s">
        <v>259</v>
      </c>
      <c r="F68" s="82" t="s">
        <v>260</v>
      </c>
      <c r="G68" s="230">
        <v>10</v>
      </c>
      <c r="H68" s="166"/>
      <c r="I68" s="100"/>
      <c r="J68" s="101"/>
      <c r="K68" s="56"/>
      <c r="L68" s="166"/>
      <c r="M68" s="226" t="s">
        <v>259</v>
      </c>
      <c r="N68" s="82" t="s">
        <v>260</v>
      </c>
      <c r="O68" s="230">
        <v>10</v>
      </c>
    </row>
    <row r="69" spans="1:15" ht="15" customHeight="1" x14ac:dyDescent="0.25">
      <c r="A69" s="78" t="s">
        <v>744</v>
      </c>
      <c r="B69" s="90" t="s">
        <v>745</v>
      </c>
      <c r="C69" s="231">
        <v>5</v>
      </c>
      <c r="D69" s="144"/>
      <c r="E69" s="78" t="s">
        <v>261</v>
      </c>
      <c r="F69" s="90" t="s">
        <v>262</v>
      </c>
      <c r="G69" s="231">
        <v>2</v>
      </c>
      <c r="H69" s="165"/>
      <c r="I69" s="78"/>
      <c r="J69" s="90"/>
      <c r="K69" s="56"/>
      <c r="L69" s="165"/>
      <c r="M69" s="78" t="s">
        <v>261</v>
      </c>
      <c r="N69" s="90" t="s">
        <v>262</v>
      </c>
      <c r="O69" s="231">
        <v>2</v>
      </c>
    </row>
    <row r="70" spans="1:15" ht="15" customHeight="1" x14ac:dyDescent="0.25">
      <c r="A70" s="91" t="s">
        <v>561</v>
      </c>
      <c r="B70" s="90" t="s">
        <v>556</v>
      </c>
      <c r="C70" s="231">
        <v>5</v>
      </c>
      <c r="D70" s="144"/>
      <c r="E70" s="91" t="s">
        <v>263</v>
      </c>
      <c r="F70" s="90" t="s">
        <v>264</v>
      </c>
      <c r="G70" s="231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31">
        <v>4</v>
      </c>
    </row>
    <row r="71" spans="1:15" ht="15" customHeight="1" thickBot="1" x14ac:dyDescent="0.3">
      <c r="A71" s="78"/>
      <c r="B71" s="85" t="s">
        <v>529</v>
      </c>
      <c r="C71" s="225">
        <v>16</v>
      </c>
      <c r="D71" s="144"/>
      <c r="E71" s="78"/>
      <c r="F71" s="85" t="s">
        <v>228</v>
      </c>
      <c r="G71" s="225">
        <v>14</v>
      </c>
      <c r="H71" s="165"/>
      <c r="I71" s="78"/>
      <c r="J71" s="90"/>
      <c r="K71" s="56"/>
      <c r="L71" s="165"/>
      <c r="M71" s="78"/>
      <c r="N71" s="85" t="s">
        <v>228</v>
      </c>
      <c r="O71" s="225">
        <v>14</v>
      </c>
    </row>
    <row r="72" spans="1:15" ht="15" hidden="1" customHeight="1" thickBot="1" x14ac:dyDescent="0.3">
      <c r="A72" s="234"/>
      <c r="B72" s="235"/>
      <c r="C72" s="200">
        <f>SUM(C68:C71)</f>
        <v>30</v>
      </c>
      <c r="D72" s="198"/>
      <c r="E72" s="234"/>
      <c r="F72" s="235"/>
      <c r="G72" s="200">
        <f>SUM(G68:G71)</f>
        <v>30</v>
      </c>
      <c r="H72" s="199"/>
      <c r="I72" s="196"/>
      <c r="J72" s="125"/>
      <c r="K72" s="200"/>
      <c r="L72" s="199"/>
      <c r="M72" s="196"/>
      <c r="N72" s="125"/>
      <c r="O72" s="200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69" t="s">
        <v>18</v>
      </c>
      <c r="F73" s="270"/>
      <c r="G73" s="147"/>
      <c r="H73" s="156"/>
      <c r="I73" s="269" t="s">
        <v>18</v>
      </c>
      <c r="J73" s="270"/>
      <c r="K73" s="30"/>
      <c r="L73" s="156"/>
      <c r="M73" s="269" t="s">
        <v>18</v>
      </c>
      <c r="N73" s="270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42" t="s">
        <v>0</v>
      </c>
      <c r="F74" s="43" t="s">
        <v>1</v>
      </c>
      <c r="G74" s="255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42" t="s">
        <v>0</v>
      </c>
      <c r="N74" s="43" t="s">
        <v>1</v>
      </c>
      <c r="O74" s="15" t="s">
        <v>19</v>
      </c>
    </row>
    <row r="75" spans="1:15" ht="15" customHeight="1" x14ac:dyDescent="0.25">
      <c r="A75" s="226" t="s">
        <v>746</v>
      </c>
      <c r="B75" s="82" t="s">
        <v>747</v>
      </c>
      <c r="C75" s="230">
        <v>4</v>
      </c>
      <c r="D75" s="143"/>
      <c r="E75" s="226" t="s">
        <v>265</v>
      </c>
      <c r="F75" s="82" t="s">
        <v>266</v>
      </c>
      <c r="G75" s="230">
        <v>11</v>
      </c>
      <c r="H75" s="164"/>
      <c r="I75" s="81"/>
      <c r="J75" s="89"/>
      <c r="K75" s="54"/>
      <c r="L75" s="164"/>
      <c r="M75" s="84" t="s">
        <v>265</v>
      </c>
      <c r="N75" s="82" t="s">
        <v>266</v>
      </c>
      <c r="O75" s="230">
        <v>11</v>
      </c>
    </row>
    <row r="76" spans="1:15" ht="15" customHeight="1" x14ac:dyDescent="0.25">
      <c r="A76" s="84" t="s">
        <v>748</v>
      </c>
      <c r="B76" s="237" t="s">
        <v>749</v>
      </c>
      <c r="C76" s="201">
        <v>2</v>
      </c>
      <c r="D76" s="145"/>
      <c r="E76" s="84" t="s">
        <v>267</v>
      </c>
      <c r="F76" s="237" t="s">
        <v>268</v>
      </c>
      <c r="G76" s="201">
        <v>2</v>
      </c>
      <c r="H76" s="166"/>
      <c r="I76" s="100"/>
      <c r="J76" s="101"/>
      <c r="K76" s="102"/>
      <c r="L76" s="166"/>
      <c r="M76" s="84" t="s">
        <v>267</v>
      </c>
      <c r="N76" s="237" t="s">
        <v>268</v>
      </c>
      <c r="O76" s="201">
        <v>2</v>
      </c>
    </row>
    <row r="77" spans="1:15" ht="15" customHeight="1" x14ac:dyDescent="0.25">
      <c r="A77" s="84"/>
      <c r="B77" s="237" t="s">
        <v>529</v>
      </c>
      <c r="C77" s="201">
        <v>24</v>
      </c>
      <c r="D77" s="145"/>
      <c r="E77" s="84" t="s">
        <v>269</v>
      </c>
      <c r="F77" s="237" t="s">
        <v>270</v>
      </c>
      <c r="G77" s="201">
        <v>4</v>
      </c>
      <c r="H77" s="166"/>
      <c r="I77" s="100"/>
      <c r="J77" s="101"/>
      <c r="K77" s="102"/>
      <c r="L77" s="166"/>
      <c r="M77" s="84" t="s">
        <v>269</v>
      </c>
      <c r="N77" s="237" t="s">
        <v>270</v>
      </c>
      <c r="O77" s="201">
        <v>4</v>
      </c>
    </row>
    <row r="78" spans="1:15" ht="15" customHeight="1" thickBot="1" x14ac:dyDescent="0.3">
      <c r="A78" s="84"/>
      <c r="B78" s="85"/>
      <c r="C78" s="225"/>
      <c r="D78" s="145"/>
      <c r="E78" s="84"/>
      <c r="F78" s="85" t="s">
        <v>228</v>
      </c>
      <c r="G78" s="225">
        <v>13</v>
      </c>
      <c r="H78" s="166"/>
      <c r="I78" s="100"/>
      <c r="J78" s="101"/>
      <c r="K78" s="102"/>
      <c r="L78" s="166"/>
      <c r="M78" s="84"/>
      <c r="N78" s="85" t="s">
        <v>228</v>
      </c>
      <c r="O78" s="225">
        <v>13</v>
      </c>
    </row>
    <row r="79" spans="1:15" ht="15" hidden="1" customHeight="1" thickBot="1" x14ac:dyDescent="0.3">
      <c r="A79" s="149"/>
      <c r="B79" s="94"/>
      <c r="C79" s="236">
        <f>SUM(C75:C78)</f>
        <v>30</v>
      </c>
      <c r="D79" s="144"/>
      <c r="E79" s="149"/>
      <c r="F79" s="94"/>
      <c r="G79" s="236">
        <f>SUM(G75:G78)</f>
        <v>30</v>
      </c>
      <c r="H79" s="165"/>
      <c r="I79" s="78"/>
      <c r="J79" s="90"/>
      <c r="K79" s="56"/>
      <c r="L79" s="165"/>
      <c r="M79" s="78"/>
      <c r="N79" s="90"/>
      <c r="O79" s="56">
        <f>SUM(O75:O78)</f>
        <v>30</v>
      </c>
    </row>
    <row r="80" spans="1:15" ht="27.75" customHeight="1" thickBot="1" x14ac:dyDescent="0.3">
      <c r="A80" s="267" t="s">
        <v>6</v>
      </c>
      <c r="B80" s="271"/>
      <c r="C80" s="58">
        <v>240</v>
      </c>
      <c r="D80" s="146"/>
      <c r="E80" s="284" t="s">
        <v>6</v>
      </c>
      <c r="F80" s="285"/>
      <c r="G80" s="113">
        <v>240</v>
      </c>
      <c r="H80" s="167"/>
      <c r="I80" s="267" t="s">
        <v>6</v>
      </c>
      <c r="J80" s="271"/>
      <c r="K80" s="249" t="s">
        <v>722</v>
      </c>
      <c r="L80" s="167"/>
      <c r="M80" s="267" t="s">
        <v>6</v>
      </c>
      <c r="N80" s="271"/>
      <c r="O80" s="58">
        <f>O79+O72+O65+O58+O48+O38+O29+O10+O9+O8</f>
        <v>219</v>
      </c>
    </row>
    <row r="81" spans="1:15" s="134" customFormat="1" ht="15.75" customHeight="1" thickBot="1" x14ac:dyDescent="0.3">
      <c r="A81" s="281" t="s">
        <v>16</v>
      </c>
      <c r="B81" s="282"/>
      <c r="C81" s="283"/>
      <c r="D81" s="175"/>
      <c r="E81" s="286" t="s">
        <v>16</v>
      </c>
      <c r="F81" s="287"/>
      <c r="G81" s="287"/>
      <c r="H81" s="168"/>
      <c r="I81" s="286" t="s">
        <v>188</v>
      </c>
      <c r="J81" s="287"/>
      <c r="K81" s="288"/>
      <c r="L81" s="174"/>
      <c r="M81" s="177" t="s">
        <v>189</v>
      </c>
      <c r="N81" s="178"/>
      <c r="O81" s="179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6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132" t="s">
        <v>0</v>
      </c>
      <c r="N82" s="133" t="s">
        <v>1</v>
      </c>
      <c r="O82" s="15" t="s">
        <v>19</v>
      </c>
    </row>
    <row r="83" spans="1:15" x14ac:dyDescent="0.25">
      <c r="A83" s="207" t="s">
        <v>750</v>
      </c>
      <c r="B83" s="207" t="s">
        <v>751</v>
      </c>
      <c r="C83" s="208">
        <v>4</v>
      </c>
      <c r="D83" s="152"/>
      <c r="E83" s="207" t="s">
        <v>271</v>
      </c>
      <c r="F83" s="207" t="s">
        <v>499</v>
      </c>
      <c r="G83" s="208">
        <v>4</v>
      </c>
      <c r="H83" s="170"/>
      <c r="I83" s="91"/>
      <c r="J83" s="90"/>
      <c r="K83" s="95"/>
      <c r="L83" s="171"/>
      <c r="M83" s="207" t="s">
        <v>271</v>
      </c>
      <c r="N83" s="207" t="s">
        <v>499</v>
      </c>
      <c r="O83" s="208">
        <v>4</v>
      </c>
    </row>
    <row r="84" spans="1:15" x14ac:dyDescent="0.25">
      <c r="A84" s="202" t="s">
        <v>752</v>
      </c>
      <c r="B84" s="202" t="s">
        <v>753</v>
      </c>
      <c r="C84" s="209">
        <v>4</v>
      </c>
      <c r="D84" s="153"/>
      <c r="E84" s="202" t="s">
        <v>273</v>
      </c>
      <c r="F84" s="202" t="s">
        <v>272</v>
      </c>
      <c r="G84" s="209">
        <v>4</v>
      </c>
      <c r="H84" s="171"/>
      <c r="I84" s="91"/>
      <c r="J84" s="90"/>
      <c r="K84" s="95"/>
      <c r="L84" s="171"/>
      <c r="M84" s="202" t="s">
        <v>273</v>
      </c>
      <c r="N84" s="202" t="s">
        <v>272</v>
      </c>
      <c r="O84" s="209">
        <v>4</v>
      </c>
    </row>
    <row r="85" spans="1:15" x14ac:dyDescent="0.25">
      <c r="A85" s="202" t="s">
        <v>754</v>
      </c>
      <c r="B85" s="202" t="s">
        <v>755</v>
      </c>
      <c r="C85" s="209">
        <v>4</v>
      </c>
      <c r="D85" s="153"/>
      <c r="E85" s="202" t="s">
        <v>274</v>
      </c>
      <c r="F85" s="202" t="s">
        <v>275</v>
      </c>
      <c r="G85" s="209">
        <v>4</v>
      </c>
      <c r="H85" s="171"/>
      <c r="I85" s="91"/>
      <c r="J85" s="90"/>
      <c r="K85" s="95"/>
      <c r="L85" s="171"/>
      <c r="M85" s="202" t="s">
        <v>274</v>
      </c>
      <c r="N85" s="202" t="s">
        <v>275</v>
      </c>
      <c r="O85" s="209">
        <v>4</v>
      </c>
    </row>
    <row r="86" spans="1:15" x14ac:dyDescent="0.25">
      <c r="A86" s="202" t="s">
        <v>756</v>
      </c>
      <c r="B86" s="202" t="s">
        <v>757</v>
      </c>
      <c r="C86" s="209">
        <v>4</v>
      </c>
      <c r="D86" s="153"/>
      <c r="E86" s="202" t="s">
        <v>276</v>
      </c>
      <c r="F86" s="202" t="s">
        <v>500</v>
      </c>
      <c r="G86" s="209">
        <v>4</v>
      </c>
      <c r="H86" s="171"/>
      <c r="I86" s="91"/>
      <c r="J86" s="90"/>
      <c r="K86" s="95"/>
      <c r="L86" s="171"/>
      <c r="M86" s="202" t="s">
        <v>276</v>
      </c>
      <c r="N86" s="202" t="s">
        <v>500</v>
      </c>
      <c r="O86" s="209">
        <v>4</v>
      </c>
    </row>
    <row r="87" spans="1:15" x14ac:dyDescent="0.25">
      <c r="A87" s="202" t="s">
        <v>758</v>
      </c>
      <c r="B87" s="202" t="s">
        <v>759</v>
      </c>
      <c r="C87" s="209">
        <v>4</v>
      </c>
      <c r="D87" s="153"/>
      <c r="E87" s="202" t="s">
        <v>277</v>
      </c>
      <c r="F87" s="202" t="s">
        <v>501</v>
      </c>
      <c r="G87" s="209">
        <v>4</v>
      </c>
      <c r="H87" s="171"/>
      <c r="I87" s="91"/>
      <c r="J87" s="90"/>
      <c r="K87" s="95"/>
      <c r="L87" s="171"/>
      <c r="M87" s="202" t="s">
        <v>277</v>
      </c>
      <c r="N87" s="202" t="s">
        <v>501</v>
      </c>
      <c r="O87" s="209">
        <v>4</v>
      </c>
    </row>
    <row r="88" spans="1:15" x14ac:dyDescent="0.25">
      <c r="A88" s="202" t="s">
        <v>760</v>
      </c>
      <c r="B88" s="202" t="s">
        <v>761</v>
      </c>
      <c r="C88" s="209">
        <v>4</v>
      </c>
      <c r="D88" s="153"/>
      <c r="E88" s="202" t="s">
        <v>278</v>
      </c>
      <c r="F88" s="202" t="s">
        <v>279</v>
      </c>
      <c r="G88" s="209">
        <v>3</v>
      </c>
      <c r="H88" s="171"/>
      <c r="I88" s="91"/>
      <c r="J88" s="90"/>
      <c r="K88" s="95"/>
      <c r="L88" s="171"/>
      <c r="M88" s="202" t="s">
        <v>278</v>
      </c>
      <c r="N88" s="202" t="s">
        <v>279</v>
      </c>
      <c r="O88" s="209">
        <v>3</v>
      </c>
    </row>
    <row r="89" spans="1:15" x14ac:dyDescent="0.25">
      <c r="A89" s="202" t="s">
        <v>762</v>
      </c>
      <c r="B89" s="202" t="s">
        <v>763</v>
      </c>
      <c r="C89" s="209">
        <v>4</v>
      </c>
      <c r="D89" s="153"/>
      <c r="E89" s="202" t="s">
        <v>280</v>
      </c>
      <c r="F89" s="202" t="s">
        <v>281</v>
      </c>
      <c r="G89" s="209">
        <v>4</v>
      </c>
      <c r="H89" s="171"/>
      <c r="I89" s="91"/>
      <c r="J89" s="90"/>
      <c r="K89" s="95"/>
      <c r="L89" s="171"/>
      <c r="M89" s="202" t="s">
        <v>280</v>
      </c>
      <c r="N89" s="202" t="s">
        <v>281</v>
      </c>
      <c r="O89" s="209">
        <v>4</v>
      </c>
    </row>
    <row r="90" spans="1:15" x14ac:dyDescent="0.25">
      <c r="A90" s="202" t="s">
        <v>764</v>
      </c>
      <c r="B90" s="202" t="s">
        <v>765</v>
      </c>
      <c r="C90" s="209">
        <v>4</v>
      </c>
      <c r="D90" s="153"/>
      <c r="E90" s="202" t="s">
        <v>282</v>
      </c>
      <c r="F90" s="202" t="s">
        <v>283</v>
      </c>
      <c r="G90" s="209">
        <v>4</v>
      </c>
      <c r="H90" s="171"/>
      <c r="I90" s="91"/>
      <c r="J90" s="90"/>
      <c r="K90" s="95"/>
      <c r="L90" s="171"/>
      <c r="M90" s="202" t="s">
        <v>282</v>
      </c>
      <c r="N90" s="202" t="s">
        <v>283</v>
      </c>
      <c r="O90" s="209">
        <v>4</v>
      </c>
    </row>
    <row r="91" spans="1:15" x14ac:dyDescent="0.25">
      <c r="A91" s="202" t="s">
        <v>766</v>
      </c>
      <c r="B91" s="202" t="s">
        <v>767</v>
      </c>
      <c r="C91" s="209">
        <v>4</v>
      </c>
      <c r="D91" s="153"/>
      <c r="E91" s="202" t="s">
        <v>284</v>
      </c>
      <c r="F91" s="202" t="s">
        <v>285</v>
      </c>
      <c r="G91" s="209">
        <v>4</v>
      </c>
      <c r="H91" s="171"/>
      <c r="I91" s="91"/>
      <c r="J91" s="90"/>
      <c r="K91" s="95"/>
      <c r="L91" s="171"/>
      <c r="M91" s="202" t="s">
        <v>284</v>
      </c>
      <c r="N91" s="202" t="s">
        <v>285</v>
      </c>
      <c r="O91" s="209">
        <v>4</v>
      </c>
    </row>
    <row r="92" spans="1:15" x14ac:dyDescent="0.25">
      <c r="A92" s="202" t="s">
        <v>768</v>
      </c>
      <c r="B92" s="202" t="s">
        <v>769</v>
      </c>
      <c r="C92" s="209">
        <v>4</v>
      </c>
      <c r="D92" s="153"/>
      <c r="E92" s="202" t="s">
        <v>286</v>
      </c>
      <c r="F92" s="202" t="s">
        <v>287</v>
      </c>
      <c r="G92" s="209">
        <v>4</v>
      </c>
      <c r="H92" s="171"/>
      <c r="I92" s="91"/>
      <c r="J92" s="90"/>
      <c r="K92" s="95"/>
      <c r="L92" s="171"/>
      <c r="M92" s="202" t="s">
        <v>286</v>
      </c>
      <c r="N92" s="202" t="s">
        <v>287</v>
      </c>
      <c r="O92" s="209">
        <v>4</v>
      </c>
    </row>
    <row r="93" spans="1:15" ht="26.25" x14ac:dyDescent="0.25">
      <c r="A93" s="202" t="s">
        <v>770</v>
      </c>
      <c r="B93" s="256" t="s">
        <v>802</v>
      </c>
      <c r="C93" s="209">
        <v>4</v>
      </c>
      <c r="D93" s="153"/>
      <c r="E93" s="202" t="s">
        <v>288</v>
      </c>
      <c r="F93" s="202" t="s">
        <v>289</v>
      </c>
      <c r="G93" s="209">
        <v>3</v>
      </c>
      <c r="H93" s="171"/>
      <c r="I93" s="91"/>
      <c r="J93" s="90"/>
      <c r="K93" s="95"/>
      <c r="L93" s="171"/>
      <c r="M93" s="202" t="s">
        <v>288</v>
      </c>
      <c r="N93" s="202" t="s">
        <v>289</v>
      </c>
      <c r="O93" s="209">
        <v>3</v>
      </c>
    </row>
    <row r="94" spans="1:15" ht="25.5" x14ac:dyDescent="0.25">
      <c r="A94" s="202" t="s">
        <v>771</v>
      </c>
      <c r="B94" s="257" t="s">
        <v>801</v>
      </c>
      <c r="C94" s="209">
        <v>4</v>
      </c>
      <c r="D94" s="153"/>
      <c r="E94" s="202" t="s">
        <v>290</v>
      </c>
      <c r="F94" s="202" t="s">
        <v>291</v>
      </c>
      <c r="G94" s="209">
        <v>3</v>
      </c>
      <c r="H94" s="171"/>
      <c r="I94" s="91"/>
      <c r="J94" s="90"/>
      <c r="K94" s="95"/>
      <c r="L94" s="171"/>
      <c r="M94" s="202" t="s">
        <v>290</v>
      </c>
      <c r="N94" s="202" t="s">
        <v>291</v>
      </c>
      <c r="O94" s="209">
        <v>3</v>
      </c>
    </row>
    <row r="95" spans="1:15" x14ac:dyDescent="0.25">
      <c r="A95" s="202" t="s">
        <v>772</v>
      </c>
      <c r="B95" s="202" t="s">
        <v>773</v>
      </c>
      <c r="C95" s="209">
        <v>4</v>
      </c>
      <c r="D95" s="153"/>
      <c r="E95" s="202" t="s">
        <v>292</v>
      </c>
      <c r="F95" s="202" t="s">
        <v>293</v>
      </c>
      <c r="G95" s="209">
        <v>4</v>
      </c>
      <c r="H95" s="171"/>
      <c r="I95" s="91"/>
      <c r="J95" s="90"/>
      <c r="K95" s="95"/>
      <c r="L95" s="171"/>
      <c r="M95" s="202" t="s">
        <v>292</v>
      </c>
      <c r="N95" s="202" t="s">
        <v>293</v>
      </c>
      <c r="O95" s="209">
        <v>4</v>
      </c>
    </row>
    <row r="96" spans="1:15" x14ac:dyDescent="0.25">
      <c r="A96" s="202" t="s">
        <v>774</v>
      </c>
      <c r="B96" s="202" t="s">
        <v>775</v>
      </c>
      <c r="C96" s="209">
        <v>4</v>
      </c>
      <c r="D96" s="153"/>
      <c r="E96" s="202" t="s">
        <v>294</v>
      </c>
      <c r="F96" s="202" t="s">
        <v>295</v>
      </c>
      <c r="G96" s="209">
        <v>3</v>
      </c>
      <c r="H96" s="171"/>
      <c r="I96" s="91"/>
      <c r="J96" s="90"/>
      <c r="K96" s="95"/>
      <c r="L96" s="171"/>
      <c r="M96" s="202" t="s">
        <v>294</v>
      </c>
      <c r="N96" s="202" t="s">
        <v>295</v>
      </c>
      <c r="O96" s="209">
        <v>3</v>
      </c>
    </row>
    <row r="97" spans="1:15" x14ac:dyDescent="0.25">
      <c r="A97" s="202" t="s">
        <v>776</v>
      </c>
      <c r="B97" s="202" t="s">
        <v>777</v>
      </c>
      <c r="C97" s="209">
        <v>4</v>
      </c>
      <c r="D97" s="153"/>
      <c r="E97" s="202" t="s">
        <v>296</v>
      </c>
      <c r="F97" s="202" t="s">
        <v>297</v>
      </c>
      <c r="G97" s="209">
        <v>4</v>
      </c>
      <c r="H97" s="171"/>
      <c r="I97" s="91"/>
      <c r="J97" s="90"/>
      <c r="K97" s="95"/>
      <c r="L97" s="171"/>
      <c r="M97" s="202" t="s">
        <v>296</v>
      </c>
      <c r="N97" s="202" t="s">
        <v>297</v>
      </c>
      <c r="O97" s="209">
        <v>4</v>
      </c>
    </row>
    <row r="98" spans="1:15" x14ac:dyDescent="0.25">
      <c r="A98" s="202" t="s">
        <v>778</v>
      </c>
      <c r="B98" s="202" t="s">
        <v>779</v>
      </c>
      <c r="C98" s="209">
        <v>4</v>
      </c>
      <c r="D98" s="153"/>
      <c r="E98" s="202" t="s">
        <v>298</v>
      </c>
      <c r="F98" s="202" t="s">
        <v>299</v>
      </c>
      <c r="G98" s="209">
        <v>3</v>
      </c>
      <c r="H98" s="171"/>
      <c r="I98" s="91"/>
      <c r="J98" s="90"/>
      <c r="K98" s="95"/>
      <c r="L98" s="171"/>
      <c r="M98" s="202" t="s">
        <v>298</v>
      </c>
      <c r="N98" s="202" t="s">
        <v>299</v>
      </c>
      <c r="O98" s="209">
        <v>3</v>
      </c>
    </row>
    <row r="99" spans="1:15" x14ac:dyDescent="0.25">
      <c r="A99" s="202" t="s">
        <v>780</v>
      </c>
      <c r="B99" s="202" t="s">
        <v>781</v>
      </c>
      <c r="C99" s="209">
        <v>4</v>
      </c>
      <c r="D99" s="153"/>
      <c r="E99" s="202" t="s">
        <v>300</v>
      </c>
      <c r="F99" s="202" t="s">
        <v>301</v>
      </c>
      <c r="G99" s="209">
        <v>4</v>
      </c>
      <c r="H99" s="171"/>
      <c r="I99" s="91"/>
      <c r="J99" s="90"/>
      <c r="K99" s="95"/>
      <c r="L99" s="171"/>
      <c r="M99" s="202" t="s">
        <v>300</v>
      </c>
      <c r="N99" s="202" t="s">
        <v>301</v>
      </c>
      <c r="O99" s="209">
        <v>4</v>
      </c>
    </row>
    <row r="100" spans="1:15" x14ac:dyDescent="0.25">
      <c r="A100" s="202" t="s">
        <v>782</v>
      </c>
      <c r="B100" s="202" t="s">
        <v>576</v>
      </c>
      <c r="C100" s="209">
        <v>4</v>
      </c>
      <c r="D100" s="153"/>
      <c r="E100" s="202" t="s">
        <v>302</v>
      </c>
      <c r="F100" s="202" t="s">
        <v>303</v>
      </c>
      <c r="G100" s="209">
        <v>4</v>
      </c>
      <c r="H100" s="171"/>
      <c r="I100" s="91"/>
      <c r="J100" s="90"/>
      <c r="K100" s="95"/>
      <c r="L100" s="171"/>
      <c r="M100" s="202" t="s">
        <v>302</v>
      </c>
      <c r="N100" s="202" t="s">
        <v>303</v>
      </c>
      <c r="O100" s="209">
        <v>4</v>
      </c>
    </row>
    <row r="101" spans="1:15" x14ac:dyDescent="0.25">
      <c r="A101" s="202" t="s">
        <v>783</v>
      </c>
      <c r="B101" s="202" t="s">
        <v>784</v>
      </c>
      <c r="C101" s="209">
        <v>4</v>
      </c>
      <c r="D101" s="153"/>
      <c r="E101" s="202" t="s">
        <v>304</v>
      </c>
      <c r="F101" s="202" t="s">
        <v>305</v>
      </c>
      <c r="G101" s="209">
        <v>4</v>
      </c>
      <c r="H101" s="171"/>
      <c r="I101" s="91"/>
      <c r="J101" s="90"/>
      <c r="K101" s="95"/>
      <c r="L101" s="171"/>
      <c r="M101" s="202" t="s">
        <v>304</v>
      </c>
      <c r="N101" s="202" t="s">
        <v>305</v>
      </c>
      <c r="O101" s="209">
        <v>4</v>
      </c>
    </row>
    <row r="102" spans="1:15" x14ac:dyDescent="0.25">
      <c r="A102" s="202" t="s">
        <v>785</v>
      </c>
      <c r="B102" s="202" t="s">
        <v>786</v>
      </c>
      <c r="C102" s="209">
        <v>4</v>
      </c>
      <c r="D102" s="153"/>
      <c r="E102" s="202" t="s">
        <v>306</v>
      </c>
      <c r="F102" s="202" t="s">
        <v>307</v>
      </c>
      <c r="G102" s="209">
        <v>4</v>
      </c>
      <c r="H102" s="171"/>
      <c r="I102" s="91"/>
      <c r="J102" s="90"/>
      <c r="K102" s="95"/>
      <c r="L102" s="171"/>
      <c r="M102" s="202" t="s">
        <v>306</v>
      </c>
      <c r="N102" s="202" t="s">
        <v>307</v>
      </c>
      <c r="O102" s="209">
        <v>4</v>
      </c>
    </row>
    <row r="103" spans="1:15" x14ac:dyDescent="0.25">
      <c r="A103" s="202" t="s">
        <v>787</v>
      </c>
      <c r="B103" s="202" t="s">
        <v>577</v>
      </c>
      <c r="C103" s="209">
        <v>4</v>
      </c>
      <c r="D103" s="153"/>
      <c r="E103" s="202" t="s">
        <v>308</v>
      </c>
      <c r="F103" s="202" t="s">
        <v>309</v>
      </c>
      <c r="G103" s="209">
        <v>4</v>
      </c>
      <c r="H103" s="171"/>
      <c r="I103" s="91"/>
      <c r="J103" s="90"/>
      <c r="K103" s="95"/>
      <c r="L103" s="171"/>
      <c r="M103" s="202" t="s">
        <v>308</v>
      </c>
      <c r="N103" s="202" t="s">
        <v>309</v>
      </c>
      <c r="O103" s="209">
        <v>4</v>
      </c>
    </row>
    <row r="104" spans="1:15" x14ac:dyDescent="0.25">
      <c r="A104" s="202" t="s">
        <v>788</v>
      </c>
      <c r="B104" s="202" t="s">
        <v>789</v>
      </c>
      <c r="C104" s="209">
        <v>4</v>
      </c>
      <c r="D104" s="153"/>
      <c r="E104" s="202" t="s">
        <v>310</v>
      </c>
      <c r="F104" s="202" t="s">
        <v>311</v>
      </c>
      <c r="G104" s="209">
        <v>4</v>
      </c>
      <c r="H104" s="171"/>
      <c r="I104" s="91"/>
      <c r="J104" s="90"/>
      <c r="K104" s="95"/>
      <c r="L104" s="171"/>
      <c r="M104" s="202" t="s">
        <v>310</v>
      </c>
      <c r="N104" s="202" t="s">
        <v>311</v>
      </c>
      <c r="O104" s="209">
        <v>4</v>
      </c>
    </row>
    <row r="105" spans="1:15" x14ac:dyDescent="0.25">
      <c r="A105" s="202" t="s">
        <v>790</v>
      </c>
      <c r="B105" s="202" t="s">
        <v>791</v>
      </c>
      <c r="C105" s="209">
        <v>4</v>
      </c>
      <c r="D105" s="153"/>
      <c r="E105" s="202" t="s">
        <v>312</v>
      </c>
      <c r="F105" s="202" t="s">
        <v>313</v>
      </c>
      <c r="G105" s="209">
        <v>3</v>
      </c>
      <c r="H105" s="171"/>
      <c r="I105" s="91"/>
      <c r="J105" s="90"/>
      <c r="K105" s="95"/>
      <c r="L105" s="171"/>
      <c r="M105" s="202" t="s">
        <v>312</v>
      </c>
      <c r="N105" s="202" t="s">
        <v>313</v>
      </c>
      <c r="O105" s="209">
        <v>3</v>
      </c>
    </row>
    <row r="106" spans="1:15" x14ac:dyDescent="0.25">
      <c r="A106" s="202" t="s">
        <v>578</v>
      </c>
      <c r="B106" s="202" t="s">
        <v>579</v>
      </c>
      <c r="C106" s="209">
        <v>4</v>
      </c>
      <c r="D106" s="153"/>
      <c r="E106" s="202" t="s">
        <v>314</v>
      </c>
      <c r="F106" s="202" t="s">
        <v>315</v>
      </c>
      <c r="G106" s="209">
        <v>4</v>
      </c>
      <c r="H106" s="171"/>
      <c r="I106" s="91"/>
      <c r="J106" s="90"/>
      <c r="K106" s="95"/>
      <c r="L106" s="171"/>
      <c r="M106" s="202" t="s">
        <v>314</v>
      </c>
      <c r="N106" s="202" t="s">
        <v>315</v>
      </c>
      <c r="O106" s="209">
        <v>4</v>
      </c>
    </row>
    <row r="107" spans="1:15" x14ac:dyDescent="0.25">
      <c r="A107" s="202" t="s">
        <v>580</v>
      </c>
      <c r="B107" s="202" t="s">
        <v>581</v>
      </c>
      <c r="C107" s="209">
        <v>4</v>
      </c>
      <c r="D107" s="153"/>
      <c r="E107" s="202" t="s">
        <v>316</v>
      </c>
      <c r="F107" s="202" t="s">
        <v>317</v>
      </c>
      <c r="G107" s="209">
        <v>4</v>
      </c>
      <c r="H107" s="171"/>
      <c r="I107" s="91"/>
      <c r="J107" s="90"/>
      <c r="K107" s="95"/>
      <c r="L107" s="171"/>
      <c r="M107" s="202" t="s">
        <v>316</v>
      </c>
      <c r="N107" s="202" t="s">
        <v>317</v>
      </c>
      <c r="O107" s="209">
        <v>4</v>
      </c>
    </row>
    <row r="108" spans="1:15" x14ac:dyDescent="0.25">
      <c r="A108" s="202" t="s">
        <v>582</v>
      </c>
      <c r="B108" s="202" t="s">
        <v>583</v>
      </c>
      <c r="C108" s="209">
        <v>4</v>
      </c>
      <c r="D108" s="153"/>
      <c r="E108" s="202" t="s">
        <v>318</v>
      </c>
      <c r="F108" s="202" t="s">
        <v>319</v>
      </c>
      <c r="G108" s="209">
        <v>4</v>
      </c>
      <c r="H108" s="171"/>
      <c r="I108" s="91"/>
      <c r="J108" s="90"/>
      <c r="K108" s="95"/>
      <c r="L108" s="171"/>
      <c r="M108" s="202" t="s">
        <v>318</v>
      </c>
      <c r="N108" s="202" t="s">
        <v>319</v>
      </c>
      <c r="O108" s="209">
        <v>4</v>
      </c>
    </row>
    <row r="109" spans="1:15" x14ac:dyDescent="0.25">
      <c r="A109" s="202" t="s">
        <v>584</v>
      </c>
      <c r="B109" s="202" t="s">
        <v>585</v>
      </c>
      <c r="C109" s="209">
        <v>4</v>
      </c>
      <c r="D109" s="153"/>
      <c r="E109" s="202" t="s">
        <v>320</v>
      </c>
      <c r="F109" s="202" t="s">
        <v>321</v>
      </c>
      <c r="G109" s="209">
        <v>3</v>
      </c>
      <c r="H109" s="171"/>
      <c r="I109" s="91"/>
      <c r="J109" s="90"/>
      <c r="K109" s="95"/>
      <c r="L109" s="171"/>
      <c r="M109" s="202" t="s">
        <v>320</v>
      </c>
      <c r="N109" s="202" t="s">
        <v>321</v>
      </c>
      <c r="O109" s="209">
        <v>3</v>
      </c>
    </row>
    <row r="110" spans="1:15" x14ac:dyDescent="0.25">
      <c r="A110" s="202" t="s">
        <v>586</v>
      </c>
      <c r="B110" s="202" t="s">
        <v>587</v>
      </c>
      <c r="C110" s="209">
        <v>4</v>
      </c>
      <c r="D110" s="153"/>
      <c r="E110" s="202" t="s">
        <v>322</v>
      </c>
      <c r="F110" s="202" t="s">
        <v>323</v>
      </c>
      <c r="G110" s="209">
        <v>4</v>
      </c>
      <c r="H110" s="171"/>
      <c r="I110" s="91"/>
      <c r="J110" s="90"/>
      <c r="K110" s="95"/>
      <c r="L110" s="171"/>
      <c r="M110" s="202" t="s">
        <v>322</v>
      </c>
      <c r="N110" s="202" t="s">
        <v>323</v>
      </c>
      <c r="O110" s="209">
        <v>4</v>
      </c>
    </row>
    <row r="111" spans="1:15" x14ac:dyDescent="0.25">
      <c r="A111" s="203" t="s">
        <v>588</v>
      </c>
      <c r="B111" s="203" t="s">
        <v>589</v>
      </c>
      <c r="C111" s="210">
        <v>4</v>
      </c>
      <c r="D111" s="153"/>
      <c r="E111" s="203" t="s">
        <v>324</v>
      </c>
      <c r="F111" s="203" t="s">
        <v>325</v>
      </c>
      <c r="G111" s="210">
        <v>3</v>
      </c>
      <c r="H111" s="171"/>
      <c r="I111" s="91"/>
      <c r="J111" s="90"/>
      <c r="K111" s="95"/>
      <c r="L111" s="171"/>
      <c r="M111" s="203" t="s">
        <v>324</v>
      </c>
      <c r="N111" s="203" t="s">
        <v>325</v>
      </c>
      <c r="O111" s="210">
        <v>3</v>
      </c>
    </row>
    <row r="112" spans="1:15" x14ac:dyDescent="0.25">
      <c r="A112" s="203" t="s">
        <v>590</v>
      </c>
      <c r="B112" s="203" t="s">
        <v>591</v>
      </c>
      <c r="C112" s="210">
        <v>4</v>
      </c>
      <c r="D112" s="153"/>
      <c r="E112" s="203" t="s">
        <v>326</v>
      </c>
      <c r="F112" s="203" t="s">
        <v>327</v>
      </c>
      <c r="G112" s="210">
        <v>4</v>
      </c>
      <c r="H112" s="171"/>
      <c r="I112" s="91"/>
      <c r="J112" s="90"/>
      <c r="K112" s="95"/>
      <c r="L112" s="171"/>
      <c r="M112" s="203" t="s">
        <v>326</v>
      </c>
      <c r="N112" s="203" t="s">
        <v>327</v>
      </c>
      <c r="O112" s="210">
        <v>4</v>
      </c>
    </row>
    <row r="113" spans="1:15" x14ac:dyDescent="0.25">
      <c r="A113" s="203" t="s">
        <v>592</v>
      </c>
      <c r="B113" s="203" t="s">
        <v>593</v>
      </c>
      <c r="C113" s="210">
        <v>4</v>
      </c>
      <c r="D113" s="153"/>
      <c r="E113" s="203" t="s">
        <v>502</v>
      </c>
      <c r="F113" s="203" t="s">
        <v>503</v>
      </c>
      <c r="G113" s="210">
        <v>3</v>
      </c>
      <c r="H113" s="171"/>
      <c r="I113" s="91"/>
      <c r="J113" s="90"/>
      <c r="K113" s="95"/>
      <c r="L113" s="171"/>
      <c r="M113" s="203" t="s">
        <v>502</v>
      </c>
      <c r="N113" s="203" t="s">
        <v>503</v>
      </c>
      <c r="O113" s="210">
        <v>3</v>
      </c>
    </row>
    <row r="114" spans="1:15" x14ac:dyDescent="0.25">
      <c r="A114" s="203" t="s">
        <v>594</v>
      </c>
      <c r="B114" s="203" t="s">
        <v>595</v>
      </c>
      <c r="C114" s="210">
        <v>4</v>
      </c>
      <c r="D114" s="153"/>
      <c r="E114" s="203" t="s">
        <v>328</v>
      </c>
      <c r="F114" s="203" t="s">
        <v>329</v>
      </c>
      <c r="G114" s="210">
        <v>4</v>
      </c>
      <c r="H114" s="171"/>
      <c r="I114" s="91"/>
      <c r="J114" s="90"/>
      <c r="K114" s="95"/>
      <c r="L114" s="171"/>
      <c r="M114" s="203" t="s">
        <v>328</v>
      </c>
      <c r="N114" s="203" t="s">
        <v>329</v>
      </c>
      <c r="O114" s="210">
        <v>4</v>
      </c>
    </row>
    <row r="115" spans="1:15" x14ac:dyDescent="0.25">
      <c r="A115" s="203" t="s">
        <v>596</v>
      </c>
      <c r="B115" s="203" t="s">
        <v>597</v>
      </c>
      <c r="C115" s="210">
        <v>4</v>
      </c>
      <c r="D115" s="153"/>
      <c r="E115" s="203" t="s">
        <v>330</v>
      </c>
      <c r="F115" s="203" t="s">
        <v>331</v>
      </c>
      <c r="G115" s="210">
        <v>4</v>
      </c>
      <c r="H115" s="171"/>
      <c r="I115" s="91"/>
      <c r="J115" s="90"/>
      <c r="K115" s="95"/>
      <c r="L115" s="171"/>
      <c r="M115" s="203" t="s">
        <v>330</v>
      </c>
      <c r="N115" s="203" t="s">
        <v>331</v>
      </c>
      <c r="O115" s="210">
        <v>4</v>
      </c>
    </row>
    <row r="116" spans="1:15" x14ac:dyDescent="0.25">
      <c r="A116" s="203" t="s">
        <v>792</v>
      </c>
      <c r="B116" s="203" t="s">
        <v>551</v>
      </c>
      <c r="C116" s="210">
        <v>4</v>
      </c>
      <c r="D116" s="153"/>
      <c r="E116" s="203" t="s">
        <v>332</v>
      </c>
      <c r="F116" s="203" t="s">
        <v>333</v>
      </c>
      <c r="G116" s="210">
        <v>4</v>
      </c>
      <c r="H116" s="171"/>
      <c r="I116" s="91"/>
      <c r="J116" s="90"/>
      <c r="K116" s="95"/>
      <c r="L116" s="171"/>
      <c r="M116" s="203" t="s">
        <v>332</v>
      </c>
      <c r="N116" s="203" t="s">
        <v>333</v>
      </c>
      <c r="O116" s="210">
        <v>4</v>
      </c>
    </row>
    <row r="117" spans="1:15" x14ac:dyDescent="0.25">
      <c r="A117" s="203" t="s">
        <v>598</v>
      </c>
      <c r="B117" s="203" t="s">
        <v>540</v>
      </c>
      <c r="C117" s="210">
        <v>4</v>
      </c>
      <c r="D117" s="153"/>
      <c r="E117" s="203" t="s">
        <v>334</v>
      </c>
      <c r="F117" s="203" t="s">
        <v>335</v>
      </c>
      <c r="G117" s="210">
        <v>4</v>
      </c>
      <c r="H117" s="171"/>
      <c r="I117" s="91"/>
      <c r="J117" s="90"/>
      <c r="K117" s="95"/>
      <c r="L117" s="171"/>
      <c r="M117" s="203" t="s">
        <v>334</v>
      </c>
      <c r="N117" s="203" t="s">
        <v>335</v>
      </c>
      <c r="O117" s="210">
        <v>4</v>
      </c>
    </row>
    <row r="118" spans="1:15" x14ac:dyDescent="0.25">
      <c r="A118" s="203" t="s">
        <v>599</v>
      </c>
      <c r="B118" s="203" t="s">
        <v>600</v>
      </c>
      <c r="C118" s="210">
        <v>4</v>
      </c>
      <c r="D118" s="153"/>
      <c r="E118" s="203" t="s">
        <v>336</v>
      </c>
      <c r="F118" s="203" t="s">
        <v>337</v>
      </c>
      <c r="G118" s="210">
        <v>4</v>
      </c>
      <c r="H118" s="171"/>
      <c r="I118" s="91"/>
      <c r="J118" s="90"/>
      <c r="K118" s="95"/>
      <c r="L118" s="171"/>
      <c r="M118" s="203" t="s">
        <v>336</v>
      </c>
      <c r="N118" s="203" t="s">
        <v>337</v>
      </c>
      <c r="O118" s="210">
        <v>4</v>
      </c>
    </row>
    <row r="119" spans="1:15" ht="15" customHeight="1" x14ac:dyDescent="0.25">
      <c r="A119" s="203" t="s">
        <v>601</v>
      </c>
      <c r="B119" s="203" t="s">
        <v>602</v>
      </c>
      <c r="C119" s="210">
        <v>4</v>
      </c>
      <c r="D119" s="153"/>
      <c r="E119" s="203" t="s">
        <v>338</v>
      </c>
      <c r="F119" s="203" t="s">
        <v>339</v>
      </c>
      <c r="G119" s="210">
        <v>4</v>
      </c>
      <c r="H119" s="171"/>
      <c r="I119" s="91"/>
      <c r="J119" s="90"/>
      <c r="K119" s="95"/>
      <c r="L119" s="171"/>
      <c r="M119" s="203" t="s">
        <v>338</v>
      </c>
      <c r="N119" s="203" t="s">
        <v>339</v>
      </c>
      <c r="O119" s="210">
        <v>4</v>
      </c>
    </row>
    <row r="120" spans="1:15" x14ac:dyDescent="0.25">
      <c r="A120" s="203" t="s">
        <v>603</v>
      </c>
      <c r="B120" s="203" t="s">
        <v>604</v>
      </c>
      <c r="C120" s="210">
        <v>4</v>
      </c>
      <c r="D120" s="153"/>
      <c r="E120" s="203" t="s">
        <v>340</v>
      </c>
      <c r="F120" s="203" t="s">
        <v>341</v>
      </c>
      <c r="G120" s="210">
        <v>4</v>
      </c>
      <c r="H120" s="171"/>
      <c r="I120" s="91"/>
      <c r="J120" s="90"/>
      <c r="K120" s="95"/>
      <c r="L120" s="171"/>
      <c r="M120" s="203" t="s">
        <v>340</v>
      </c>
      <c r="N120" s="203" t="s">
        <v>341</v>
      </c>
      <c r="O120" s="210">
        <v>4</v>
      </c>
    </row>
    <row r="121" spans="1:15" x14ac:dyDescent="0.25">
      <c r="A121" s="203" t="s">
        <v>605</v>
      </c>
      <c r="B121" s="203" t="s">
        <v>606</v>
      </c>
      <c r="C121" s="210">
        <v>4</v>
      </c>
      <c r="D121" s="153"/>
      <c r="E121" s="203" t="s">
        <v>342</v>
      </c>
      <c r="F121" s="203" t="s">
        <v>343</v>
      </c>
      <c r="G121" s="210">
        <v>4</v>
      </c>
      <c r="H121" s="171"/>
      <c r="I121" s="91"/>
      <c r="J121" s="90"/>
      <c r="K121" s="95"/>
      <c r="L121" s="171"/>
      <c r="M121" s="203" t="s">
        <v>342</v>
      </c>
      <c r="N121" s="203" t="s">
        <v>343</v>
      </c>
      <c r="O121" s="210">
        <v>4</v>
      </c>
    </row>
    <row r="122" spans="1:15" x14ac:dyDescent="0.25">
      <c r="A122" s="203" t="s">
        <v>607</v>
      </c>
      <c r="B122" s="203" t="s">
        <v>608</v>
      </c>
      <c r="C122" s="210">
        <v>4</v>
      </c>
      <c r="D122" s="153"/>
      <c r="E122" s="203" t="s">
        <v>344</v>
      </c>
      <c r="F122" s="203" t="s">
        <v>345</v>
      </c>
      <c r="G122" s="210">
        <v>3</v>
      </c>
      <c r="H122" s="171"/>
      <c r="I122" s="91"/>
      <c r="J122" s="90"/>
      <c r="K122" s="95"/>
      <c r="L122" s="171"/>
      <c r="M122" s="203" t="s">
        <v>344</v>
      </c>
      <c r="N122" s="203" t="s">
        <v>345</v>
      </c>
      <c r="O122" s="210">
        <v>3</v>
      </c>
    </row>
    <row r="123" spans="1:15" x14ac:dyDescent="0.25">
      <c r="A123" s="203" t="s">
        <v>609</v>
      </c>
      <c r="B123" s="203" t="s">
        <v>610</v>
      </c>
      <c r="C123" s="210">
        <v>4</v>
      </c>
      <c r="D123" s="153"/>
      <c r="E123" s="203" t="s">
        <v>346</v>
      </c>
      <c r="F123" s="203" t="s">
        <v>347</v>
      </c>
      <c r="G123" s="210">
        <v>3</v>
      </c>
      <c r="H123" s="171"/>
      <c r="I123" s="91"/>
      <c r="J123" s="90"/>
      <c r="K123" s="95"/>
      <c r="L123" s="171"/>
      <c r="M123" s="203" t="s">
        <v>346</v>
      </c>
      <c r="N123" s="203" t="s">
        <v>347</v>
      </c>
      <c r="O123" s="210">
        <v>3</v>
      </c>
    </row>
    <row r="124" spans="1:15" x14ac:dyDescent="0.25">
      <c r="A124" s="203" t="s">
        <v>611</v>
      </c>
      <c r="B124" s="203" t="s">
        <v>612</v>
      </c>
      <c r="C124" s="210">
        <v>4</v>
      </c>
      <c r="D124" s="153"/>
      <c r="E124" s="203" t="s">
        <v>348</v>
      </c>
      <c r="F124" s="203" t="s">
        <v>349</v>
      </c>
      <c r="G124" s="210">
        <v>4</v>
      </c>
      <c r="H124" s="171"/>
      <c r="I124" s="91"/>
      <c r="J124" s="90"/>
      <c r="K124" s="95"/>
      <c r="L124" s="171"/>
      <c r="M124" s="203" t="s">
        <v>348</v>
      </c>
      <c r="N124" s="203" t="s">
        <v>349</v>
      </c>
      <c r="O124" s="210">
        <v>4</v>
      </c>
    </row>
    <row r="125" spans="1:15" x14ac:dyDescent="0.25">
      <c r="A125" s="203" t="s">
        <v>613</v>
      </c>
      <c r="B125" s="203" t="s">
        <v>614</v>
      </c>
      <c r="C125" s="210">
        <v>4</v>
      </c>
      <c r="D125" s="153"/>
      <c r="E125" s="203" t="s">
        <v>350</v>
      </c>
      <c r="F125" s="203" t="s">
        <v>351</v>
      </c>
      <c r="G125" s="210">
        <v>4</v>
      </c>
      <c r="H125" s="171"/>
      <c r="I125" s="91"/>
      <c r="J125" s="90"/>
      <c r="K125" s="95"/>
      <c r="L125" s="171"/>
      <c r="M125" s="203" t="s">
        <v>350</v>
      </c>
      <c r="N125" s="203" t="s">
        <v>351</v>
      </c>
      <c r="O125" s="210">
        <v>4</v>
      </c>
    </row>
    <row r="126" spans="1:15" x14ac:dyDescent="0.25">
      <c r="A126" s="203" t="s">
        <v>615</v>
      </c>
      <c r="B126" s="203" t="s">
        <v>616</v>
      </c>
      <c r="C126" s="210">
        <v>4</v>
      </c>
      <c r="D126" s="153"/>
      <c r="E126" s="203" t="s">
        <v>352</v>
      </c>
      <c r="F126" s="203" t="s">
        <v>353</v>
      </c>
      <c r="G126" s="210">
        <v>4</v>
      </c>
      <c r="H126" s="171"/>
      <c r="I126" s="91"/>
      <c r="J126" s="90"/>
      <c r="K126" s="95"/>
      <c r="L126" s="171"/>
      <c r="M126" s="203" t="s">
        <v>352</v>
      </c>
      <c r="N126" s="203" t="s">
        <v>353</v>
      </c>
      <c r="O126" s="210">
        <v>4</v>
      </c>
    </row>
    <row r="127" spans="1:15" x14ac:dyDescent="0.25">
      <c r="A127" s="203" t="s">
        <v>617</v>
      </c>
      <c r="B127" s="203" t="s">
        <v>618</v>
      </c>
      <c r="C127" s="210">
        <v>4</v>
      </c>
      <c r="D127" s="153"/>
      <c r="E127" s="203" t="s">
        <v>354</v>
      </c>
      <c r="F127" s="203" t="s">
        <v>355</v>
      </c>
      <c r="G127" s="210">
        <v>4</v>
      </c>
      <c r="H127" s="171"/>
      <c r="I127" s="91"/>
      <c r="J127" s="90"/>
      <c r="K127" s="95"/>
      <c r="L127" s="171"/>
      <c r="M127" s="203" t="s">
        <v>354</v>
      </c>
      <c r="N127" s="203" t="s">
        <v>355</v>
      </c>
      <c r="O127" s="210">
        <v>4</v>
      </c>
    </row>
    <row r="128" spans="1:15" x14ac:dyDescent="0.25">
      <c r="A128" s="203" t="s">
        <v>619</v>
      </c>
      <c r="B128" s="203" t="s">
        <v>620</v>
      </c>
      <c r="C128" s="210">
        <v>4</v>
      </c>
      <c r="D128" s="153"/>
      <c r="E128" s="203" t="s">
        <v>356</v>
      </c>
      <c r="F128" s="203" t="s">
        <v>357</v>
      </c>
      <c r="G128" s="210">
        <v>4</v>
      </c>
      <c r="H128" s="171"/>
      <c r="I128" s="91"/>
      <c r="J128" s="90"/>
      <c r="K128" s="95"/>
      <c r="L128" s="171"/>
      <c r="M128" s="203" t="s">
        <v>356</v>
      </c>
      <c r="N128" s="203" t="s">
        <v>357</v>
      </c>
      <c r="O128" s="210">
        <v>4</v>
      </c>
    </row>
    <row r="129" spans="1:15" ht="26.25" x14ac:dyDescent="0.25">
      <c r="A129" s="203" t="s">
        <v>621</v>
      </c>
      <c r="B129" s="258" t="s">
        <v>803</v>
      </c>
      <c r="C129" s="210">
        <v>4</v>
      </c>
      <c r="D129" s="153"/>
      <c r="E129" s="203" t="s">
        <v>358</v>
      </c>
      <c r="F129" s="203" t="s">
        <v>504</v>
      </c>
      <c r="G129" s="210">
        <v>4</v>
      </c>
      <c r="H129" s="171"/>
      <c r="I129" s="91"/>
      <c r="J129" s="90"/>
      <c r="K129" s="95"/>
      <c r="L129" s="171"/>
      <c r="M129" s="203" t="s">
        <v>358</v>
      </c>
      <c r="N129" s="203" t="s">
        <v>504</v>
      </c>
      <c r="O129" s="210">
        <v>4</v>
      </c>
    </row>
    <row r="130" spans="1:15" x14ac:dyDescent="0.25">
      <c r="A130" s="203" t="s">
        <v>793</v>
      </c>
      <c r="B130" s="203" t="s">
        <v>558</v>
      </c>
      <c r="C130" s="210">
        <v>4</v>
      </c>
      <c r="D130" s="153"/>
      <c r="E130" s="203" t="s">
        <v>359</v>
      </c>
      <c r="F130" s="203" t="s">
        <v>360</v>
      </c>
      <c r="G130" s="210">
        <v>3</v>
      </c>
      <c r="H130" s="171"/>
      <c r="I130" s="91"/>
      <c r="J130" s="90"/>
      <c r="K130" s="95"/>
      <c r="L130" s="171"/>
      <c r="M130" s="203" t="s">
        <v>359</v>
      </c>
      <c r="N130" s="203" t="s">
        <v>360</v>
      </c>
      <c r="O130" s="210">
        <v>3</v>
      </c>
    </row>
    <row r="131" spans="1:15" x14ac:dyDescent="0.25">
      <c r="A131" s="203" t="s">
        <v>622</v>
      </c>
      <c r="B131" s="203" t="s">
        <v>623</v>
      </c>
      <c r="C131" s="210">
        <v>4</v>
      </c>
      <c r="D131" s="153"/>
      <c r="E131" s="203" t="s">
        <v>361</v>
      </c>
      <c r="F131" s="203" t="s">
        <v>362</v>
      </c>
      <c r="G131" s="210">
        <v>4</v>
      </c>
      <c r="H131" s="171"/>
      <c r="I131" s="84"/>
      <c r="J131" s="90"/>
      <c r="K131" s="95"/>
      <c r="L131" s="171"/>
      <c r="M131" s="203" t="s">
        <v>361</v>
      </c>
      <c r="N131" s="203" t="s">
        <v>362</v>
      </c>
      <c r="O131" s="210">
        <v>4</v>
      </c>
    </row>
    <row r="132" spans="1:15" x14ac:dyDescent="0.25">
      <c r="A132" s="203" t="s">
        <v>624</v>
      </c>
      <c r="B132" s="203" t="s">
        <v>625</v>
      </c>
      <c r="C132" s="210">
        <v>4</v>
      </c>
      <c r="D132" s="153"/>
      <c r="E132" s="203" t="s">
        <v>363</v>
      </c>
      <c r="F132" s="203" t="s">
        <v>364</v>
      </c>
      <c r="G132" s="210">
        <v>4</v>
      </c>
      <c r="H132" s="171"/>
      <c r="I132" s="91"/>
      <c r="J132" s="90"/>
      <c r="K132" s="95"/>
      <c r="L132" s="171"/>
      <c r="M132" s="203" t="s">
        <v>363</v>
      </c>
      <c r="N132" s="203" t="s">
        <v>364</v>
      </c>
      <c r="O132" s="210">
        <v>4</v>
      </c>
    </row>
    <row r="133" spans="1:15" x14ac:dyDescent="0.25">
      <c r="A133" s="203" t="s">
        <v>626</v>
      </c>
      <c r="B133" s="203" t="s">
        <v>554</v>
      </c>
      <c r="C133" s="210">
        <v>4</v>
      </c>
      <c r="D133" s="153"/>
      <c r="E133" s="203" t="s">
        <v>365</v>
      </c>
      <c r="F133" s="203" t="s">
        <v>366</v>
      </c>
      <c r="G133" s="210">
        <v>4</v>
      </c>
      <c r="H133" s="171"/>
      <c r="I133" s="91"/>
      <c r="J133" s="90"/>
      <c r="K133" s="95"/>
      <c r="L133" s="171"/>
      <c r="M133" s="203" t="s">
        <v>365</v>
      </c>
      <c r="N133" s="203" t="s">
        <v>366</v>
      </c>
      <c r="O133" s="210">
        <v>4</v>
      </c>
    </row>
    <row r="134" spans="1:15" x14ac:dyDescent="0.25">
      <c r="A134" s="203" t="s">
        <v>627</v>
      </c>
      <c r="B134" s="203" t="s">
        <v>628</v>
      </c>
      <c r="C134" s="210">
        <v>4</v>
      </c>
      <c r="D134" s="153"/>
      <c r="E134" s="203" t="s">
        <v>367</v>
      </c>
      <c r="F134" s="203" t="s">
        <v>368</v>
      </c>
      <c r="G134" s="210">
        <v>4</v>
      </c>
      <c r="H134" s="171"/>
      <c r="I134" s="91"/>
      <c r="J134" s="90"/>
      <c r="K134" s="95"/>
      <c r="L134" s="171"/>
      <c r="M134" s="203" t="s">
        <v>367</v>
      </c>
      <c r="N134" s="203" t="s">
        <v>368</v>
      </c>
      <c r="O134" s="210">
        <v>4</v>
      </c>
    </row>
    <row r="135" spans="1:15" x14ac:dyDescent="0.25">
      <c r="A135" s="203" t="s">
        <v>794</v>
      </c>
      <c r="B135" s="203" t="s">
        <v>550</v>
      </c>
      <c r="C135" s="210">
        <v>4</v>
      </c>
      <c r="D135" s="153"/>
      <c r="E135" s="203" t="s">
        <v>369</v>
      </c>
      <c r="F135" s="203" t="s">
        <v>370</v>
      </c>
      <c r="G135" s="210">
        <v>4</v>
      </c>
      <c r="H135" s="171"/>
      <c r="I135" s="91"/>
      <c r="J135" s="90"/>
      <c r="K135" s="95"/>
      <c r="L135" s="171"/>
      <c r="M135" s="203" t="s">
        <v>369</v>
      </c>
      <c r="N135" s="203" t="s">
        <v>370</v>
      </c>
      <c r="O135" s="210">
        <v>4</v>
      </c>
    </row>
    <row r="136" spans="1:15" x14ac:dyDescent="0.25">
      <c r="A136" s="203" t="s">
        <v>629</v>
      </c>
      <c r="B136" s="203" t="s">
        <v>630</v>
      </c>
      <c r="C136" s="210">
        <v>4</v>
      </c>
      <c r="D136" s="153"/>
      <c r="E136" s="203" t="s">
        <v>371</v>
      </c>
      <c r="F136" s="203" t="s">
        <v>372</v>
      </c>
      <c r="G136" s="210">
        <v>4</v>
      </c>
      <c r="H136" s="171"/>
      <c r="I136" s="91"/>
      <c r="J136" s="90"/>
      <c r="K136" s="95"/>
      <c r="L136" s="171"/>
      <c r="M136" s="203" t="s">
        <v>371</v>
      </c>
      <c r="N136" s="203" t="s">
        <v>372</v>
      </c>
      <c r="O136" s="210">
        <v>4</v>
      </c>
    </row>
    <row r="137" spans="1:15" x14ac:dyDescent="0.25">
      <c r="A137" s="203" t="s">
        <v>631</v>
      </c>
      <c r="B137" s="203" t="s">
        <v>632</v>
      </c>
      <c r="C137" s="210">
        <v>4</v>
      </c>
      <c r="D137" s="153"/>
      <c r="E137" s="203" t="s">
        <v>373</v>
      </c>
      <c r="F137" s="203" t="s">
        <v>374</v>
      </c>
      <c r="G137" s="210">
        <v>4</v>
      </c>
      <c r="H137" s="171"/>
      <c r="I137" s="91"/>
      <c r="J137" s="90"/>
      <c r="K137" s="95"/>
      <c r="L137" s="171"/>
      <c r="M137" s="203" t="s">
        <v>373</v>
      </c>
      <c r="N137" s="203" t="s">
        <v>374</v>
      </c>
      <c r="O137" s="210">
        <v>4</v>
      </c>
    </row>
    <row r="138" spans="1:15" x14ac:dyDescent="0.25">
      <c r="A138" s="203" t="s">
        <v>633</v>
      </c>
      <c r="B138" s="203" t="s">
        <v>634</v>
      </c>
      <c r="C138" s="210">
        <v>4</v>
      </c>
      <c r="D138" s="153"/>
      <c r="E138" s="203" t="s">
        <v>375</v>
      </c>
      <c r="F138" s="203" t="s">
        <v>376</v>
      </c>
      <c r="G138" s="210">
        <v>4</v>
      </c>
      <c r="H138" s="171"/>
      <c r="I138" s="91"/>
      <c r="J138" s="90"/>
      <c r="K138" s="95"/>
      <c r="L138" s="171"/>
      <c r="M138" s="203" t="s">
        <v>375</v>
      </c>
      <c r="N138" s="203" t="s">
        <v>376</v>
      </c>
      <c r="O138" s="210">
        <v>4</v>
      </c>
    </row>
    <row r="139" spans="1:15" x14ac:dyDescent="0.25">
      <c r="A139" s="203" t="s">
        <v>635</v>
      </c>
      <c r="B139" s="203" t="s">
        <v>636</v>
      </c>
      <c r="C139" s="210">
        <v>4</v>
      </c>
      <c r="D139" s="153"/>
      <c r="E139" s="203" t="s">
        <v>377</v>
      </c>
      <c r="F139" s="203" t="s">
        <v>378</v>
      </c>
      <c r="G139" s="210">
        <v>3</v>
      </c>
      <c r="H139" s="171"/>
      <c r="I139" s="91"/>
      <c r="J139" s="90"/>
      <c r="K139" s="95"/>
      <c r="L139" s="171"/>
      <c r="M139" s="203" t="s">
        <v>377</v>
      </c>
      <c r="N139" s="203" t="s">
        <v>378</v>
      </c>
      <c r="O139" s="210">
        <v>3</v>
      </c>
    </row>
    <row r="140" spans="1:15" x14ac:dyDescent="0.25">
      <c r="A140" s="203" t="s">
        <v>637</v>
      </c>
      <c r="B140" s="203" t="s">
        <v>638</v>
      </c>
      <c r="C140" s="210">
        <v>4</v>
      </c>
      <c r="D140" s="153"/>
      <c r="E140" s="203" t="s">
        <v>379</v>
      </c>
      <c r="F140" s="203" t="s">
        <v>380</v>
      </c>
      <c r="G140" s="210">
        <v>4</v>
      </c>
      <c r="H140" s="171"/>
      <c r="I140" s="91"/>
      <c r="J140" s="90"/>
      <c r="K140" s="95"/>
      <c r="L140" s="171"/>
      <c r="M140" s="203" t="s">
        <v>379</v>
      </c>
      <c r="N140" s="203" t="s">
        <v>380</v>
      </c>
      <c r="O140" s="210">
        <v>4</v>
      </c>
    </row>
    <row r="141" spans="1:15" x14ac:dyDescent="0.25">
      <c r="A141" s="203" t="s">
        <v>639</v>
      </c>
      <c r="B141" s="203" t="s">
        <v>640</v>
      </c>
      <c r="C141" s="210">
        <v>4</v>
      </c>
      <c r="D141" s="153"/>
      <c r="E141" s="203" t="s">
        <v>381</v>
      </c>
      <c r="F141" s="203" t="s">
        <v>382</v>
      </c>
      <c r="G141" s="210">
        <v>3</v>
      </c>
      <c r="H141" s="171"/>
      <c r="I141" s="91"/>
      <c r="J141" s="90"/>
      <c r="K141" s="95"/>
      <c r="L141" s="171"/>
      <c r="M141" s="203" t="s">
        <v>381</v>
      </c>
      <c r="N141" s="203" t="s">
        <v>382</v>
      </c>
      <c r="O141" s="210">
        <v>3</v>
      </c>
    </row>
    <row r="142" spans="1:15" x14ac:dyDescent="0.25">
      <c r="A142" s="203" t="s">
        <v>641</v>
      </c>
      <c r="B142" s="203" t="s">
        <v>642</v>
      </c>
      <c r="C142" s="210">
        <v>4</v>
      </c>
      <c r="D142" s="153"/>
      <c r="E142" s="203" t="s">
        <v>383</v>
      </c>
      <c r="F142" s="203" t="s">
        <v>384</v>
      </c>
      <c r="G142" s="210">
        <v>4</v>
      </c>
      <c r="H142" s="171"/>
      <c r="I142" s="91"/>
      <c r="J142" s="90"/>
      <c r="K142" s="95"/>
      <c r="L142" s="171"/>
      <c r="M142" s="203" t="s">
        <v>383</v>
      </c>
      <c r="N142" s="203" t="s">
        <v>384</v>
      </c>
      <c r="O142" s="210">
        <v>4</v>
      </c>
    </row>
    <row r="143" spans="1:15" x14ac:dyDescent="0.25">
      <c r="A143" s="203" t="s">
        <v>643</v>
      </c>
      <c r="B143" s="203" t="s">
        <v>644</v>
      </c>
      <c r="C143" s="210">
        <v>4</v>
      </c>
      <c r="D143" s="153"/>
      <c r="E143" s="203" t="s">
        <v>505</v>
      </c>
      <c r="F143" s="203" t="s">
        <v>506</v>
      </c>
      <c r="G143" s="210">
        <v>3</v>
      </c>
      <c r="H143" s="171"/>
      <c r="I143" s="91"/>
      <c r="J143" s="90"/>
      <c r="K143" s="95"/>
      <c r="L143" s="171"/>
      <c r="M143" s="203" t="s">
        <v>505</v>
      </c>
      <c r="N143" s="203" t="s">
        <v>506</v>
      </c>
      <c r="O143" s="210">
        <v>3</v>
      </c>
    </row>
    <row r="144" spans="1:15" x14ac:dyDescent="0.25">
      <c r="A144" s="202" t="s">
        <v>645</v>
      </c>
      <c r="B144" s="202" t="s">
        <v>646</v>
      </c>
      <c r="C144" s="211">
        <v>4</v>
      </c>
      <c r="D144" s="153"/>
      <c r="E144" s="202" t="s">
        <v>385</v>
      </c>
      <c r="F144" s="202" t="s">
        <v>386</v>
      </c>
      <c r="G144" s="211">
        <v>4</v>
      </c>
      <c r="H144" s="171"/>
      <c r="I144" s="91"/>
      <c r="J144" s="90"/>
      <c r="K144" s="95"/>
      <c r="L144" s="171"/>
      <c r="M144" s="202" t="s">
        <v>385</v>
      </c>
      <c r="N144" s="202" t="s">
        <v>386</v>
      </c>
      <c r="O144" s="211">
        <v>4</v>
      </c>
    </row>
    <row r="145" spans="1:15" x14ac:dyDescent="0.25">
      <c r="A145" s="202" t="s">
        <v>647</v>
      </c>
      <c r="B145" s="202" t="s">
        <v>648</v>
      </c>
      <c r="C145" s="209">
        <v>4</v>
      </c>
      <c r="D145" s="153"/>
      <c r="E145" s="202" t="s">
        <v>387</v>
      </c>
      <c r="F145" s="202" t="s">
        <v>388</v>
      </c>
      <c r="G145" s="209">
        <v>4</v>
      </c>
      <c r="H145" s="171"/>
      <c r="I145" s="91"/>
      <c r="J145" s="90"/>
      <c r="K145" s="95"/>
      <c r="L145" s="171"/>
      <c r="M145" s="202" t="s">
        <v>387</v>
      </c>
      <c r="N145" s="202" t="s">
        <v>388</v>
      </c>
      <c r="O145" s="209">
        <v>4</v>
      </c>
    </row>
    <row r="146" spans="1:15" x14ac:dyDescent="0.25">
      <c r="A146" s="203" t="s">
        <v>649</v>
      </c>
      <c r="B146" s="203" t="s">
        <v>650</v>
      </c>
      <c r="C146" s="212">
        <v>4</v>
      </c>
      <c r="D146" s="153"/>
      <c r="E146" s="203" t="s">
        <v>389</v>
      </c>
      <c r="F146" s="203" t="s">
        <v>390</v>
      </c>
      <c r="G146" s="212">
        <v>4</v>
      </c>
      <c r="H146" s="171"/>
      <c r="I146" s="91"/>
      <c r="J146" s="90"/>
      <c r="K146" s="95"/>
      <c r="L146" s="171"/>
      <c r="M146" s="203" t="s">
        <v>389</v>
      </c>
      <c r="N146" s="203" t="s">
        <v>390</v>
      </c>
      <c r="O146" s="212">
        <v>4</v>
      </c>
    </row>
    <row r="147" spans="1:15" ht="26.25" x14ac:dyDescent="0.25">
      <c r="A147" s="203" t="s">
        <v>651</v>
      </c>
      <c r="B147" s="258" t="s">
        <v>804</v>
      </c>
      <c r="C147" s="210">
        <v>4</v>
      </c>
      <c r="D147" s="153"/>
      <c r="E147" s="203" t="s">
        <v>391</v>
      </c>
      <c r="F147" s="203" t="s">
        <v>392</v>
      </c>
      <c r="G147" s="210">
        <v>4</v>
      </c>
      <c r="H147" s="171"/>
      <c r="I147" s="91"/>
      <c r="J147" s="90"/>
      <c r="K147" s="95"/>
      <c r="L147" s="171"/>
      <c r="M147" s="203" t="s">
        <v>391</v>
      </c>
      <c r="N147" s="203" t="s">
        <v>392</v>
      </c>
      <c r="O147" s="210">
        <v>4</v>
      </c>
    </row>
    <row r="148" spans="1:15" x14ac:dyDescent="0.25">
      <c r="A148" s="203" t="s">
        <v>652</v>
      </c>
      <c r="B148" s="203" t="s">
        <v>653</v>
      </c>
      <c r="C148" s="210">
        <v>4</v>
      </c>
      <c r="D148" s="153"/>
      <c r="E148" s="203" t="s">
        <v>393</v>
      </c>
      <c r="F148" s="203" t="s">
        <v>394</v>
      </c>
      <c r="G148" s="210">
        <v>4</v>
      </c>
      <c r="H148" s="171"/>
      <c r="I148" s="91"/>
      <c r="J148" s="90"/>
      <c r="K148" s="95"/>
      <c r="L148" s="171"/>
      <c r="M148" s="203" t="s">
        <v>393</v>
      </c>
      <c r="N148" s="203" t="s">
        <v>394</v>
      </c>
      <c r="O148" s="210">
        <v>4</v>
      </c>
    </row>
    <row r="149" spans="1:15" x14ac:dyDescent="0.25">
      <c r="A149" s="203" t="s">
        <v>795</v>
      </c>
      <c r="B149" s="203" t="s">
        <v>553</v>
      </c>
      <c r="C149" s="210">
        <v>4</v>
      </c>
      <c r="D149" s="153"/>
      <c r="E149" s="203" t="s">
        <v>395</v>
      </c>
      <c r="F149" s="203" t="s">
        <v>396</v>
      </c>
      <c r="G149" s="210">
        <v>4</v>
      </c>
      <c r="H149" s="171"/>
      <c r="I149" s="91"/>
      <c r="J149" s="90"/>
      <c r="K149" s="95"/>
      <c r="L149" s="171"/>
      <c r="M149" s="203" t="s">
        <v>395</v>
      </c>
      <c r="N149" s="203" t="s">
        <v>396</v>
      </c>
      <c r="O149" s="210">
        <v>4</v>
      </c>
    </row>
    <row r="150" spans="1:15" x14ac:dyDescent="0.25">
      <c r="A150" s="203" t="s">
        <v>654</v>
      </c>
      <c r="B150" s="203" t="s">
        <v>655</v>
      </c>
      <c r="C150" s="210">
        <v>4</v>
      </c>
      <c r="D150" s="153"/>
      <c r="E150" s="203" t="s">
        <v>397</v>
      </c>
      <c r="F150" s="203" t="s">
        <v>398</v>
      </c>
      <c r="G150" s="210">
        <v>3</v>
      </c>
      <c r="H150" s="171"/>
      <c r="I150" s="91"/>
      <c r="J150" s="90"/>
      <c r="K150" s="95"/>
      <c r="L150" s="171"/>
      <c r="M150" s="203" t="s">
        <v>397</v>
      </c>
      <c r="N150" s="203" t="s">
        <v>398</v>
      </c>
      <c r="O150" s="210">
        <v>3</v>
      </c>
    </row>
    <row r="151" spans="1:15" x14ac:dyDescent="0.25">
      <c r="A151" s="203" t="s">
        <v>656</v>
      </c>
      <c r="B151" s="203" t="s">
        <v>657</v>
      </c>
      <c r="C151" s="210">
        <v>4</v>
      </c>
      <c r="D151" s="153"/>
      <c r="E151" s="203" t="s">
        <v>399</v>
      </c>
      <c r="F151" s="203" t="s">
        <v>510</v>
      </c>
      <c r="G151" s="210">
        <v>5</v>
      </c>
      <c r="H151" s="171"/>
      <c r="I151" s="91"/>
      <c r="J151" s="90"/>
      <c r="K151" s="95"/>
      <c r="L151" s="171"/>
      <c r="M151" s="203" t="s">
        <v>399</v>
      </c>
      <c r="N151" s="203" t="s">
        <v>510</v>
      </c>
      <c r="O151" s="210">
        <v>5</v>
      </c>
    </row>
    <row r="152" spans="1:15" x14ac:dyDescent="0.25">
      <c r="A152" s="203" t="s">
        <v>658</v>
      </c>
      <c r="B152" s="203" t="s">
        <v>659</v>
      </c>
      <c r="C152" s="210">
        <v>4</v>
      </c>
      <c r="D152" s="153"/>
      <c r="E152" s="203" t="s">
        <v>400</v>
      </c>
      <c r="F152" s="203" t="s">
        <v>511</v>
      </c>
      <c r="G152" s="210">
        <v>5</v>
      </c>
      <c r="H152" s="171"/>
      <c r="I152" s="91"/>
      <c r="J152" s="90"/>
      <c r="K152" s="95"/>
      <c r="L152" s="171"/>
      <c r="M152" s="203" t="s">
        <v>400</v>
      </c>
      <c r="N152" s="203" t="s">
        <v>511</v>
      </c>
      <c r="O152" s="210">
        <v>5</v>
      </c>
    </row>
    <row r="153" spans="1:15" x14ac:dyDescent="0.25">
      <c r="A153" s="203" t="s">
        <v>796</v>
      </c>
      <c r="B153" s="203" t="s">
        <v>557</v>
      </c>
      <c r="C153" s="210">
        <v>4</v>
      </c>
      <c r="D153" s="153"/>
      <c r="E153" s="203" t="s">
        <v>401</v>
      </c>
      <c r="F153" s="203" t="s">
        <v>402</v>
      </c>
      <c r="G153" s="210">
        <v>4</v>
      </c>
      <c r="H153" s="171"/>
      <c r="I153" s="91"/>
      <c r="J153" s="90"/>
      <c r="K153" s="95"/>
      <c r="L153" s="171"/>
      <c r="M153" s="203" t="s">
        <v>401</v>
      </c>
      <c r="N153" s="203" t="s">
        <v>402</v>
      </c>
      <c r="O153" s="210">
        <v>4</v>
      </c>
    </row>
    <row r="154" spans="1:15" x14ac:dyDescent="0.25">
      <c r="A154" s="203" t="s">
        <v>660</v>
      </c>
      <c r="B154" s="203" t="s">
        <v>661</v>
      </c>
      <c r="C154" s="210">
        <v>4</v>
      </c>
      <c r="D154" s="153"/>
      <c r="E154" s="203" t="s">
        <v>403</v>
      </c>
      <c r="F154" s="203" t="s">
        <v>404</v>
      </c>
      <c r="G154" s="210">
        <v>5</v>
      </c>
      <c r="H154" s="171"/>
      <c r="I154" s="91"/>
      <c r="J154" s="90"/>
      <c r="K154" s="95"/>
      <c r="L154" s="171"/>
      <c r="M154" s="203" t="s">
        <v>403</v>
      </c>
      <c r="N154" s="203" t="s">
        <v>404</v>
      </c>
      <c r="O154" s="210">
        <v>5</v>
      </c>
    </row>
    <row r="155" spans="1:15" x14ac:dyDescent="0.25">
      <c r="A155" s="203" t="s">
        <v>662</v>
      </c>
      <c r="B155" s="203" t="s">
        <v>663</v>
      </c>
      <c r="C155" s="210">
        <v>4</v>
      </c>
      <c r="D155" s="153"/>
      <c r="E155" s="203" t="s">
        <v>507</v>
      </c>
      <c r="F155" s="203" t="s">
        <v>405</v>
      </c>
      <c r="G155" s="210">
        <v>7</v>
      </c>
      <c r="H155" s="171"/>
      <c r="I155" s="91"/>
      <c r="J155" s="90"/>
      <c r="K155" s="95"/>
      <c r="L155" s="171"/>
      <c r="M155" s="203" t="s">
        <v>507</v>
      </c>
      <c r="N155" s="203" t="s">
        <v>405</v>
      </c>
      <c r="O155" s="210">
        <v>7</v>
      </c>
    </row>
    <row r="156" spans="1:15" ht="26.25" x14ac:dyDescent="0.25">
      <c r="A156" s="203" t="s">
        <v>664</v>
      </c>
      <c r="B156" s="258" t="s">
        <v>805</v>
      </c>
      <c r="C156" s="210">
        <v>4</v>
      </c>
      <c r="D156" s="153"/>
      <c r="E156" s="203" t="s">
        <v>508</v>
      </c>
      <c r="F156" s="203" t="s">
        <v>406</v>
      </c>
      <c r="G156" s="210">
        <v>6</v>
      </c>
      <c r="H156" s="171"/>
      <c r="I156" s="91"/>
      <c r="J156" s="90"/>
      <c r="K156" s="95"/>
      <c r="L156" s="171"/>
      <c r="M156" s="203" t="s">
        <v>508</v>
      </c>
      <c r="N156" s="203" t="s">
        <v>406</v>
      </c>
      <c r="O156" s="210">
        <v>6</v>
      </c>
    </row>
    <row r="157" spans="1:15" x14ac:dyDescent="0.25">
      <c r="A157" s="203" t="s">
        <v>665</v>
      </c>
      <c r="B157" s="203" t="s">
        <v>666</v>
      </c>
      <c r="C157" s="210">
        <v>4</v>
      </c>
      <c r="D157" s="153"/>
      <c r="E157" s="203" t="s">
        <v>509</v>
      </c>
      <c r="F157" s="203" t="s">
        <v>407</v>
      </c>
      <c r="G157" s="210">
        <v>6</v>
      </c>
      <c r="H157" s="171"/>
      <c r="I157" s="91"/>
      <c r="J157" s="90"/>
      <c r="K157" s="95"/>
      <c r="L157" s="171"/>
      <c r="M157" s="203" t="s">
        <v>509</v>
      </c>
      <c r="N157" s="203" t="s">
        <v>407</v>
      </c>
      <c r="O157" s="210">
        <v>6</v>
      </c>
    </row>
    <row r="158" spans="1:15" x14ac:dyDescent="0.25">
      <c r="A158" s="202" t="s">
        <v>667</v>
      </c>
      <c r="B158" s="202" t="s">
        <v>668</v>
      </c>
      <c r="C158" s="209">
        <v>4</v>
      </c>
      <c r="D158" s="153"/>
      <c r="E158" s="202" t="s">
        <v>408</v>
      </c>
      <c r="F158" s="202" t="s">
        <v>409</v>
      </c>
      <c r="G158" s="209">
        <v>4</v>
      </c>
      <c r="H158" s="171"/>
      <c r="I158" s="91"/>
      <c r="J158" s="90"/>
      <c r="K158" s="95"/>
      <c r="L158" s="171"/>
      <c r="M158" s="202" t="s">
        <v>408</v>
      </c>
      <c r="N158" s="202" t="s">
        <v>409</v>
      </c>
      <c r="O158" s="209">
        <v>4</v>
      </c>
    </row>
    <row r="159" spans="1:15" x14ac:dyDescent="0.25">
      <c r="A159" s="202" t="s">
        <v>669</v>
      </c>
      <c r="B159" s="202" t="s">
        <v>670</v>
      </c>
      <c r="C159" s="209">
        <v>4</v>
      </c>
      <c r="D159" s="153"/>
      <c r="E159" s="202" t="s">
        <v>410</v>
      </c>
      <c r="F159" s="202" t="s">
        <v>411</v>
      </c>
      <c r="G159" s="209">
        <v>4</v>
      </c>
      <c r="H159" s="171"/>
      <c r="I159" s="91"/>
      <c r="J159" s="90"/>
      <c r="K159" s="95"/>
      <c r="L159" s="171"/>
      <c r="M159" s="202" t="s">
        <v>410</v>
      </c>
      <c r="N159" s="202" t="s">
        <v>411</v>
      </c>
      <c r="O159" s="209">
        <v>4</v>
      </c>
    </row>
    <row r="160" spans="1:15" x14ac:dyDescent="0.25">
      <c r="A160" s="202" t="s">
        <v>671</v>
      </c>
      <c r="B160" s="202" t="s">
        <v>555</v>
      </c>
      <c r="C160" s="209">
        <v>4</v>
      </c>
      <c r="D160" s="153"/>
      <c r="E160" s="202" t="s">
        <v>412</v>
      </c>
      <c r="F160" s="202" t="s">
        <v>413</v>
      </c>
      <c r="G160" s="209">
        <v>1</v>
      </c>
      <c r="H160" s="171"/>
      <c r="I160" s="91"/>
      <c r="J160" s="90"/>
      <c r="K160" s="95"/>
      <c r="L160" s="171"/>
      <c r="M160" s="202" t="s">
        <v>412</v>
      </c>
      <c r="N160" s="202" t="s">
        <v>413</v>
      </c>
      <c r="O160" s="209">
        <v>1</v>
      </c>
    </row>
    <row r="161" spans="1:15" x14ac:dyDescent="0.25">
      <c r="A161" s="202" t="s">
        <v>672</v>
      </c>
      <c r="B161" s="202" t="s">
        <v>673</v>
      </c>
      <c r="C161" s="209">
        <v>4</v>
      </c>
      <c r="D161" s="153"/>
      <c r="E161" s="202" t="s">
        <v>414</v>
      </c>
      <c r="F161" s="202" t="s">
        <v>415</v>
      </c>
      <c r="G161" s="209">
        <v>2</v>
      </c>
      <c r="H161" s="171"/>
      <c r="I161" s="91"/>
      <c r="J161" s="90"/>
      <c r="K161" s="95"/>
      <c r="L161" s="171"/>
      <c r="M161" s="202" t="s">
        <v>414</v>
      </c>
      <c r="N161" s="202" t="s">
        <v>415</v>
      </c>
      <c r="O161" s="209">
        <v>2</v>
      </c>
    </row>
    <row r="162" spans="1:15" x14ac:dyDescent="0.25">
      <c r="A162" s="202" t="s">
        <v>797</v>
      </c>
      <c r="B162" s="202" t="s">
        <v>549</v>
      </c>
      <c r="C162" s="209">
        <v>4</v>
      </c>
      <c r="D162" s="153"/>
      <c r="E162" s="202" t="s">
        <v>416</v>
      </c>
      <c r="F162" s="202" t="s">
        <v>417</v>
      </c>
      <c r="G162" s="209">
        <v>3</v>
      </c>
      <c r="H162" s="171"/>
      <c r="I162" s="91"/>
      <c r="J162" s="90"/>
      <c r="K162" s="95"/>
      <c r="L162" s="171"/>
      <c r="M162" s="202" t="s">
        <v>416</v>
      </c>
      <c r="N162" s="202" t="s">
        <v>417</v>
      </c>
      <c r="O162" s="209">
        <v>3</v>
      </c>
    </row>
    <row r="163" spans="1:15" x14ac:dyDescent="0.25">
      <c r="A163" s="204" t="s">
        <v>674</v>
      </c>
      <c r="B163" s="205" t="s">
        <v>675</v>
      </c>
      <c r="C163" s="213">
        <v>4</v>
      </c>
      <c r="D163" s="153"/>
      <c r="E163" s="204" t="s">
        <v>418</v>
      </c>
      <c r="F163" s="205" t="s">
        <v>419</v>
      </c>
      <c r="G163" s="213">
        <v>4</v>
      </c>
      <c r="H163" s="171"/>
      <c r="I163" s="91"/>
      <c r="J163" s="90"/>
      <c r="K163" s="95"/>
      <c r="L163" s="171"/>
      <c r="M163" s="204" t="s">
        <v>418</v>
      </c>
      <c r="N163" s="205" t="s">
        <v>419</v>
      </c>
      <c r="O163" s="213">
        <v>4</v>
      </c>
    </row>
    <row r="164" spans="1:15" x14ac:dyDescent="0.25">
      <c r="A164" s="204" t="s">
        <v>676</v>
      </c>
      <c r="B164" s="205" t="s">
        <v>677</v>
      </c>
      <c r="C164" s="213">
        <v>4</v>
      </c>
      <c r="D164" s="153"/>
      <c r="E164" s="204" t="s">
        <v>512</v>
      </c>
      <c r="F164" s="205" t="s">
        <v>513</v>
      </c>
      <c r="G164" s="213">
        <v>4</v>
      </c>
      <c r="H164" s="171"/>
      <c r="I164" s="91"/>
      <c r="J164" s="90"/>
      <c r="K164" s="95"/>
      <c r="L164" s="171"/>
      <c r="M164" s="204" t="s">
        <v>512</v>
      </c>
      <c r="N164" s="205" t="s">
        <v>513</v>
      </c>
      <c r="O164" s="213">
        <v>4</v>
      </c>
    </row>
    <row r="165" spans="1:15" x14ac:dyDescent="0.25">
      <c r="A165" s="204" t="s">
        <v>678</v>
      </c>
      <c r="B165" s="205" t="s">
        <v>679</v>
      </c>
      <c r="C165" s="213">
        <v>4</v>
      </c>
      <c r="D165" s="153"/>
      <c r="E165" s="204" t="s">
        <v>420</v>
      </c>
      <c r="F165" s="205" t="s">
        <v>421</v>
      </c>
      <c r="G165" s="213">
        <v>4</v>
      </c>
      <c r="H165" s="171"/>
      <c r="I165" s="91"/>
      <c r="J165" s="90"/>
      <c r="K165" s="95"/>
      <c r="L165" s="171"/>
      <c r="M165" s="204" t="s">
        <v>420</v>
      </c>
      <c r="N165" s="205" t="s">
        <v>421</v>
      </c>
      <c r="O165" s="213">
        <v>4</v>
      </c>
    </row>
    <row r="166" spans="1:15" x14ac:dyDescent="0.25">
      <c r="A166" s="204" t="s">
        <v>680</v>
      </c>
      <c r="B166" s="205" t="s">
        <v>681</v>
      </c>
      <c r="C166" s="213">
        <v>4</v>
      </c>
      <c r="D166" s="153"/>
      <c r="E166" s="204" t="s">
        <v>422</v>
      </c>
      <c r="F166" s="205" t="s">
        <v>423</v>
      </c>
      <c r="G166" s="213">
        <v>4</v>
      </c>
      <c r="H166" s="171"/>
      <c r="I166" s="91"/>
      <c r="J166" s="90"/>
      <c r="K166" s="95"/>
      <c r="L166" s="171"/>
      <c r="M166" s="204" t="s">
        <v>422</v>
      </c>
      <c r="N166" s="205" t="s">
        <v>423</v>
      </c>
      <c r="O166" s="213">
        <v>4</v>
      </c>
    </row>
    <row r="167" spans="1:15" x14ac:dyDescent="0.25">
      <c r="A167" s="204" t="s">
        <v>682</v>
      </c>
      <c r="B167" s="205" t="s">
        <v>683</v>
      </c>
      <c r="C167" s="213">
        <v>4</v>
      </c>
      <c r="D167" s="153"/>
      <c r="E167" s="204" t="s">
        <v>424</v>
      </c>
      <c r="F167" s="205" t="s">
        <v>425</v>
      </c>
      <c r="G167" s="213">
        <v>4</v>
      </c>
      <c r="H167" s="171"/>
      <c r="I167" s="91"/>
      <c r="J167" s="90"/>
      <c r="K167" s="95"/>
      <c r="L167" s="171"/>
      <c r="M167" s="204" t="s">
        <v>424</v>
      </c>
      <c r="N167" s="205" t="s">
        <v>425</v>
      </c>
      <c r="O167" s="213">
        <v>4</v>
      </c>
    </row>
    <row r="168" spans="1:15" x14ac:dyDescent="0.25">
      <c r="A168" s="204" t="s">
        <v>684</v>
      </c>
      <c r="B168" s="205" t="s">
        <v>685</v>
      </c>
      <c r="C168" s="213">
        <v>4</v>
      </c>
      <c r="D168" s="153"/>
      <c r="E168" s="204" t="s">
        <v>426</v>
      </c>
      <c r="F168" s="205" t="s">
        <v>427</v>
      </c>
      <c r="G168" s="213">
        <v>4</v>
      </c>
      <c r="H168" s="171"/>
      <c r="I168" s="91"/>
      <c r="J168" s="90"/>
      <c r="K168" s="95"/>
      <c r="L168" s="171"/>
      <c r="M168" s="204" t="s">
        <v>426</v>
      </c>
      <c r="N168" s="205" t="s">
        <v>427</v>
      </c>
      <c r="O168" s="213">
        <v>4</v>
      </c>
    </row>
    <row r="169" spans="1:15" x14ac:dyDescent="0.25">
      <c r="A169" s="204" t="s">
        <v>686</v>
      </c>
      <c r="B169" s="205" t="s">
        <v>687</v>
      </c>
      <c r="C169" s="213">
        <v>4</v>
      </c>
      <c r="D169" s="153"/>
      <c r="E169" s="204" t="s">
        <v>428</v>
      </c>
      <c r="F169" s="205" t="s">
        <v>429</v>
      </c>
      <c r="G169" s="213">
        <v>4</v>
      </c>
      <c r="H169" s="171"/>
      <c r="I169" s="91"/>
      <c r="J169" s="90"/>
      <c r="K169" s="95"/>
      <c r="L169" s="171"/>
      <c r="M169" s="204" t="s">
        <v>428</v>
      </c>
      <c r="N169" s="205" t="s">
        <v>429</v>
      </c>
      <c r="O169" s="213">
        <v>4</v>
      </c>
    </row>
    <row r="170" spans="1:15" x14ac:dyDescent="0.25">
      <c r="A170" s="204" t="s">
        <v>688</v>
      </c>
      <c r="B170" s="205" t="s">
        <v>689</v>
      </c>
      <c r="C170" s="213">
        <v>4</v>
      </c>
      <c r="D170" s="153"/>
      <c r="E170" s="204" t="s">
        <v>430</v>
      </c>
      <c r="F170" s="205" t="s">
        <v>431</v>
      </c>
      <c r="G170" s="213">
        <v>4</v>
      </c>
      <c r="H170" s="171"/>
      <c r="I170" s="91"/>
      <c r="J170" s="90"/>
      <c r="K170" s="95"/>
      <c r="L170" s="171"/>
      <c r="M170" s="204" t="s">
        <v>430</v>
      </c>
      <c r="N170" s="205" t="s">
        <v>431</v>
      </c>
      <c r="O170" s="213">
        <v>4</v>
      </c>
    </row>
    <row r="171" spans="1:15" x14ac:dyDescent="0.25">
      <c r="A171" s="204" t="s">
        <v>690</v>
      </c>
      <c r="B171" s="205" t="s">
        <v>691</v>
      </c>
      <c r="C171" s="213">
        <v>4</v>
      </c>
      <c r="D171" s="153"/>
      <c r="E171" s="204" t="s">
        <v>432</v>
      </c>
      <c r="F171" s="205" t="s">
        <v>433</v>
      </c>
      <c r="G171" s="213">
        <v>4</v>
      </c>
      <c r="H171" s="171"/>
      <c r="I171" s="91"/>
      <c r="J171" s="90"/>
      <c r="K171" s="95"/>
      <c r="L171" s="171"/>
      <c r="M171" s="204" t="s">
        <v>432</v>
      </c>
      <c r="N171" s="205" t="s">
        <v>433</v>
      </c>
      <c r="O171" s="213">
        <v>4</v>
      </c>
    </row>
    <row r="172" spans="1:15" x14ac:dyDescent="0.25">
      <c r="A172" s="204" t="s">
        <v>692</v>
      </c>
      <c r="B172" s="205" t="s">
        <v>693</v>
      </c>
      <c r="C172" s="213">
        <v>4</v>
      </c>
      <c r="D172" s="153"/>
      <c r="E172" s="204" t="s">
        <v>434</v>
      </c>
      <c r="F172" s="205" t="s">
        <v>435</v>
      </c>
      <c r="G172" s="213">
        <v>4</v>
      </c>
      <c r="H172" s="171"/>
      <c r="I172" s="91"/>
      <c r="J172" s="90"/>
      <c r="K172" s="95"/>
      <c r="L172" s="171"/>
      <c r="M172" s="204" t="s">
        <v>434</v>
      </c>
      <c r="N172" s="205" t="s">
        <v>435</v>
      </c>
      <c r="O172" s="213">
        <v>4</v>
      </c>
    </row>
    <row r="173" spans="1:15" x14ac:dyDescent="0.25">
      <c r="A173" s="204" t="s">
        <v>694</v>
      </c>
      <c r="B173" s="205" t="s">
        <v>695</v>
      </c>
      <c r="C173" s="213">
        <v>4</v>
      </c>
      <c r="D173" s="153"/>
      <c r="E173" s="204" t="s">
        <v>436</v>
      </c>
      <c r="F173" s="205" t="s">
        <v>437</v>
      </c>
      <c r="G173" s="213">
        <v>4</v>
      </c>
      <c r="H173" s="171"/>
      <c r="I173" s="91"/>
      <c r="J173" s="90"/>
      <c r="K173" s="95"/>
      <c r="L173" s="171"/>
      <c r="M173" s="204" t="s">
        <v>436</v>
      </c>
      <c r="N173" s="205" t="s">
        <v>437</v>
      </c>
      <c r="O173" s="213">
        <v>4</v>
      </c>
    </row>
    <row r="174" spans="1:15" x14ac:dyDescent="0.25">
      <c r="A174" s="204" t="s">
        <v>798</v>
      </c>
      <c r="B174" s="205" t="s">
        <v>705</v>
      </c>
      <c r="C174" s="213">
        <v>4</v>
      </c>
      <c r="D174" s="153"/>
      <c r="E174" s="204" t="s">
        <v>438</v>
      </c>
      <c r="F174" s="205" t="s">
        <v>439</v>
      </c>
      <c r="G174" s="213">
        <v>4</v>
      </c>
      <c r="H174" s="171"/>
      <c r="I174" s="91"/>
      <c r="J174" s="90"/>
      <c r="K174" s="95"/>
      <c r="L174" s="171"/>
      <c r="M174" s="204" t="s">
        <v>438</v>
      </c>
      <c r="N174" s="205" t="s">
        <v>439</v>
      </c>
      <c r="O174" s="213">
        <v>4</v>
      </c>
    </row>
    <row r="175" spans="1:15" x14ac:dyDescent="0.25">
      <c r="A175" s="204" t="s">
        <v>696</v>
      </c>
      <c r="B175" s="205" t="s">
        <v>697</v>
      </c>
      <c r="C175" s="213">
        <v>4</v>
      </c>
      <c r="D175" s="153"/>
      <c r="E175" s="204" t="s">
        <v>440</v>
      </c>
      <c r="F175" s="205" t="s">
        <v>441</v>
      </c>
      <c r="G175" s="213">
        <v>4</v>
      </c>
      <c r="H175" s="171"/>
      <c r="I175" s="91"/>
      <c r="J175" s="90"/>
      <c r="K175" s="95"/>
      <c r="L175" s="171"/>
      <c r="M175" s="204" t="s">
        <v>440</v>
      </c>
      <c r="N175" s="205" t="s">
        <v>441</v>
      </c>
      <c r="O175" s="213">
        <v>4</v>
      </c>
    </row>
    <row r="176" spans="1:15" x14ac:dyDescent="0.25">
      <c r="A176" s="204" t="s">
        <v>698</v>
      </c>
      <c r="B176" s="205" t="s">
        <v>699</v>
      </c>
      <c r="C176" s="213">
        <v>4</v>
      </c>
      <c r="D176" s="153"/>
      <c r="E176" s="204" t="s">
        <v>442</v>
      </c>
      <c r="F176" s="205" t="s">
        <v>443</v>
      </c>
      <c r="G176" s="213">
        <v>4</v>
      </c>
      <c r="H176" s="171"/>
      <c r="I176" s="91"/>
      <c r="J176" s="90"/>
      <c r="K176" s="95"/>
      <c r="L176" s="171"/>
      <c r="M176" s="204" t="s">
        <v>442</v>
      </c>
      <c r="N176" s="205" t="s">
        <v>443</v>
      </c>
      <c r="O176" s="213">
        <v>4</v>
      </c>
    </row>
    <row r="177" spans="1:15" x14ac:dyDescent="0.25">
      <c r="A177" s="204" t="s">
        <v>700</v>
      </c>
      <c r="B177" s="205" t="s">
        <v>701</v>
      </c>
      <c r="C177" s="213">
        <v>4</v>
      </c>
      <c r="D177" s="153"/>
      <c r="E177" s="204" t="s">
        <v>444</v>
      </c>
      <c r="F177" s="205" t="s">
        <v>445</v>
      </c>
      <c r="G177" s="213">
        <v>4</v>
      </c>
      <c r="H177" s="171"/>
      <c r="I177" s="91"/>
      <c r="J177" s="90"/>
      <c r="K177" s="95"/>
      <c r="L177" s="171"/>
      <c r="M177" s="204" t="s">
        <v>444</v>
      </c>
      <c r="N177" s="205" t="s">
        <v>445</v>
      </c>
      <c r="O177" s="213">
        <v>4</v>
      </c>
    </row>
    <row r="178" spans="1:15" ht="25.5" x14ac:dyDescent="0.25">
      <c r="A178" s="204" t="s">
        <v>702</v>
      </c>
      <c r="B178" s="206" t="s">
        <v>806</v>
      </c>
      <c r="C178" s="213">
        <v>4</v>
      </c>
      <c r="D178" s="153"/>
      <c r="E178" s="204" t="s">
        <v>446</v>
      </c>
      <c r="F178" s="205" t="s">
        <v>447</v>
      </c>
      <c r="G178" s="213">
        <v>4</v>
      </c>
      <c r="H178" s="171"/>
      <c r="I178" s="91"/>
      <c r="J178" s="90"/>
      <c r="K178" s="95"/>
      <c r="L178" s="171"/>
      <c r="M178" s="204" t="s">
        <v>446</v>
      </c>
      <c r="N178" s="205" t="s">
        <v>447</v>
      </c>
      <c r="O178" s="213">
        <v>4</v>
      </c>
    </row>
    <row r="179" spans="1:15" x14ac:dyDescent="0.25">
      <c r="A179" s="204" t="s">
        <v>703</v>
      </c>
      <c r="B179" s="205" t="s">
        <v>704</v>
      </c>
      <c r="C179" s="213">
        <v>4</v>
      </c>
      <c r="D179" s="153"/>
      <c r="E179" s="204" t="s">
        <v>448</v>
      </c>
      <c r="F179" s="205" t="s">
        <v>449</v>
      </c>
      <c r="G179" s="213">
        <v>4</v>
      </c>
      <c r="H179" s="171"/>
      <c r="I179" s="91"/>
      <c r="J179" s="90"/>
      <c r="K179" s="95"/>
      <c r="L179" s="171"/>
      <c r="M179" s="204" t="s">
        <v>448</v>
      </c>
      <c r="N179" s="205" t="s">
        <v>449</v>
      </c>
      <c r="O179" s="213">
        <v>4</v>
      </c>
    </row>
    <row r="180" spans="1:15" x14ac:dyDescent="0.25">
      <c r="A180" s="204"/>
      <c r="B180" s="205"/>
      <c r="C180" s="213"/>
      <c r="D180" s="153"/>
      <c r="E180" s="204" t="s">
        <v>450</v>
      </c>
      <c r="F180" s="205" t="s">
        <v>451</v>
      </c>
      <c r="G180" s="213">
        <v>4</v>
      </c>
      <c r="H180" s="171"/>
      <c r="I180" s="91"/>
      <c r="J180" s="90"/>
      <c r="K180" s="95"/>
      <c r="L180" s="171"/>
      <c r="M180" s="204" t="s">
        <v>450</v>
      </c>
      <c r="N180" s="205" t="s">
        <v>451</v>
      </c>
      <c r="O180" s="213">
        <v>4</v>
      </c>
    </row>
    <row r="181" spans="1:15" x14ac:dyDescent="0.25">
      <c r="A181" s="204"/>
      <c r="B181" s="205"/>
      <c r="C181" s="213"/>
      <c r="D181" s="153"/>
      <c r="E181" s="204" t="s">
        <v>452</v>
      </c>
      <c r="F181" s="205" t="s">
        <v>514</v>
      </c>
      <c r="G181" s="213">
        <v>4</v>
      </c>
      <c r="H181" s="171"/>
      <c r="I181" s="91"/>
      <c r="J181" s="90"/>
      <c r="K181" s="95"/>
      <c r="L181" s="171"/>
      <c r="M181" s="204" t="s">
        <v>452</v>
      </c>
      <c r="N181" s="205" t="s">
        <v>514</v>
      </c>
      <c r="O181" s="213">
        <v>4</v>
      </c>
    </row>
    <row r="182" spans="1:15" x14ac:dyDescent="0.25">
      <c r="A182" s="204"/>
      <c r="B182" s="205"/>
      <c r="C182" s="213"/>
      <c r="D182" s="153"/>
      <c r="E182" s="204" t="s">
        <v>453</v>
      </c>
      <c r="F182" s="205" t="s">
        <v>515</v>
      </c>
      <c r="G182" s="213">
        <v>4</v>
      </c>
      <c r="H182" s="171"/>
      <c r="I182" s="91"/>
      <c r="J182" s="90"/>
      <c r="K182" s="95"/>
      <c r="L182" s="171"/>
      <c r="M182" s="204" t="s">
        <v>453</v>
      </c>
      <c r="N182" s="205" t="s">
        <v>515</v>
      </c>
      <c r="O182" s="213">
        <v>4</v>
      </c>
    </row>
    <row r="183" spans="1:15" x14ac:dyDescent="0.25">
      <c r="A183" s="204"/>
      <c r="B183" s="205"/>
      <c r="C183" s="213"/>
      <c r="D183" s="153"/>
      <c r="E183" s="204" t="s">
        <v>454</v>
      </c>
      <c r="F183" s="205" t="s">
        <v>516</v>
      </c>
      <c r="G183" s="213">
        <v>4</v>
      </c>
      <c r="H183" s="171"/>
      <c r="I183" s="91"/>
      <c r="J183" s="90"/>
      <c r="K183" s="95"/>
      <c r="L183" s="171"/>
      <c r="M183" s="204" t="s">
        <v>454</v>
      </c>
      <c r="N183" s="205" t="s">
        <v>516</v>
      </c>
      <c r="O183" s="213">
        <v>4</v>
      </c>
    </row>
    <row r="184" spans="1:15" x14ac:dyDescent="0.25">
      <c r="A184" s="204"/>
      <c r="B184" s="205"/>
      <c r="C184" s="213"/>
      <c r="D184" s="153"/>
      <c r="E184" s="204" t="s">
        <v>455</v>
      </c>
      <c r="F184" s="205" t="s">
        <v>517</v>
      </c>
      <c r="G184" s="213">
        <v>4</v>
      </c>
      <c r="H184" s="171"/>
      <c r="I184" s="91"/>
      <c r="J184" s="90"/>
      <c r="K184" s="95"/>
      <c r="L184" s="171"/>
      <c r="M184" s="204" t="s">
        <v>455</v>
      </c>
      <c r="N184" s="205" t="s">
        <v>517</v>
      </c>
      <c r="O184" s="213">
        <v>4</v>
      </c>
    </row>
    <row r="185" spans="1:15" x14ac:dyDescent="0.25">
      <c r="A185" s="204"/>
      <c r="B185" s="205"/>
      <c r="C185" s="213"/>
      <c r="D185" s="153"/>
      <c r="E185" s="204" t="s">
        <v>456</v>
      </c>
      <c r="F185" s="205" t="s">
        <v>518</v>
      </c>
      <c r="G185" s="213">
        <v>4</v>
      </c>
      <c r="H185" s="171"/>
      <c r="I185" s="91"/>
      <c r="J185" s="90"/>
      <c r="K185" s="95"/>
      <c r="L185" s="171"/>
      <c r="M185" s="204" t="s">
        <v>456</v>
      </c>
      <c r="N185" s="205" t="s">
        <v>518</v>
      </c>
      <c r="O185" s="213">
        <v>4</v>
      </c>
    </row>
    <row r="186" spans="1:15" x14ac:dyDescent="0.25">
      <c r="A186" s="204"/>
      <c r="B186" s="205"/>
      <c r="C186" s="213"/>
      <c r="D186" s="153"/>
      <c r="E186" s="204" t="s">
        <v>457</v>
      </c>
      <c r="F186" s="205" t="s">
        <v>458</v>
      </c>
      <c r="G186" s="213">
        <v>4</v>
      </c>
      <c r="H186" s="171"/>
      <c r="I186" s="91"/>
      <c r="J186" s="90"/>
      <c r="K186" s="95"/>
      <c r="L186" s="171"/>
      <c r="M186" s="204" t="s">
        <v>457</v>
      </c>
      <c r="N186" s="205" t="s">
        <v>458</v>
      </c>
      <c r="O186" s="213">
        <v>4</v>
      </c>
    </row>
    <row r="187" spans="1:15" x14ac:dyDescent="0.25">
      <c r="A187" s="204"/>
      <c r="B187" s="205"/>
      <c r="C187" s="213"/>
      <c r="D187" s="153"/>
      <c r="E187" s="204" t="s">
        <v>459</v>
      </c>
      <c r="F187" s="205" t="s">
        <v>460</v>
      </c>
      <c r="G187" s="213">
        <v>4</v>
      </c>
      <c r="H187" s="171"/>
      <c r="I187" s="91"/>
      <c r="J187" s="90"/>
      <c r="K187" s="95"/>
      <c r="L187" s="171"/>
      <c r="M187" s="204" t="s">
        <v>459</v>
      </c>
      <c r="N187" s="205" t="s">
        <v>460</v>
      </c>
      <c r="O187" s="213">
        <v>4</v>
      </c>
    </row>
    <row r="188" spans="1:15" x14ac:dyDescent="0.25">
      <c r="A188" s="204"/>
      <c r="B188" s="205"/>
      <c r="C188" s="213"/>
      <c r="D188" s="153"/>
      <c r="E188" s="204" t="s">
        <v>461</v>
      </c>
      <c r="F188" s="205" t="s">
        <v>462</v>
      </c>
      <c r="G188" s="213">
        <v>4</v>
      </c>
      <c r="H188" s="171"/>
      <c r="I188" s="91"/>
      <c r="J188" s="90"/>
      <c r="K188" s="95"/>
      <c r="L188" s="171"/>
      <c r="M188" s="204" t="s">
        <v>461</v>
      </c>
      <c r="N188" s="205" t="s">
        <v>462</v>
      </c>
      <c r="O188" s="213">
        <v>4</v>
      </c>
    </row>
    <row r="189" spans="1:15" x14ac:dyDescent="0.25">
      <c r="A189" s="204"/>
      <c r="B189" s="205"/>
      <c r="C189" s="213"/>
      <c r="D189" s="153"/>
      <c r="E189" s="204" t="s">
        <v>463</v>
      </c>
      <c r="F189" s="205" t="s">
        <v>464</v>
      </c>
      <c r="G189" s="213">
        <v>4</v>
      </c>
      <c r="H189" s="171"/>
      <c r="I189" s="91"/>
      <c r="J189" s="90"/>
      <c r="K189" s="95"/>
      <c r="L189" s="171"/>
      <c r="M189" s="204" t="s">
        <v>463</v>
      </c>
      <c r="N189" s="205" t="s">
        <v>464</v>
      </c>
      <c r="O189" s="213">
        <v>4</v>
      </c>
    </row>
    <row r="190" spans="1:15" x14ac:dyDescent="0.25">
      <c r="A190" s="204"/>
      <c r="B190" s="205"/>
      <c r="C190" s="213"/>
      <c r="D190" s="153"/>
      <c r="E190" s="204" t="s">
        <v>465</v>
      </c>
      <c r="F190" s="205" t="s">
        <v>466</v>
      </c>
      <c r="G190" s="213">
        <v>4</v>
      </c>
      <c r="H190" s="171"/>
      <c r="I190" s="91"/>
      <c r="J190" s="90"/>
      <c r="K190" s="95"/>
      <c r="L190" s="171"/>
      <c r="M190" s="204" t="s">
        <v>465</v>
      </c>
      <c r="N190" s="205" t="s">
        <v>466</v>
      </c>
      <c r="O190" s="213">
        <v>4</v>
      </c>
    </row>
    <row r="191" spans="1:15" x14ac:dyDescent="0.25">
      <c r="A191" s="204"/>
      <c r="B191" s="205"/>
      <c r="C191" s="213"/>
      <c r="D191" s="153"/>
      <c r="E191" s="204" t="s">
        <v>467</v>
      </c>
      <c r="F191" s="205" t="s">
        <v>468</v>
      </c>
      <c r="G191" s="213">
        <v>4</v>
      </c>
      <c r="H191" s="171"/>
      <c r="I191" s="91"/>
      <c r="J191" s="90"/>
      <c r="K191" s="95"/>
      <c r="L191" s="171"/>
      <c r="M191" s="204" t="s">
        <v>467</v>
      </c>
      <c r="N191" s="205" t="s">
        <v>468</v>
      </c>
      <c r="O191" s="213">
        <v>4</v>
      </c>
    </row>
    <row r="192" spans="1:15" x14ac:dyDescent="0.25">
      <c r="A192" s="204"/>
      <c r="B192" s="205"/>
      <c r="C192" s="213"/>
      <c r="D192" s="153"/>
      <c r="E192" s="204" t="s">
        <v>469</v>
      </c>
      <c r="F192" s="205" t="s">
        <v>470</v>
      </c>
      <c r="G192" s="213">
        <v>4</v>
      </c>
      <c r="H192" s="171"/>
      <c r="I192" s="91"/>
      <c r="J192" s="90"/>
      <c r="K192" s="95"/>
      <c r="L192" s="171"/>
      <c r="M192" s="204" t="s">
        <v>469</v>
      </c>
      <c r="N192" s="205" t="s">
        <v>470</v>
      </c>
      <c r="O192" s="213">
        <v>4</v>
      </c>
    </row>
    <row r="193" spans="1:15" x14ac:dyDescent="0.25">
      <c r="A193" s="204"/>
      <c r="B193" s="205"/>
      <c r="C193" s="213"/>
      <c r="D193" s="153"/>
      <c r="E193" s="204" t="s">
        <v>471</v>
      </c>
      <c r="F193" s="205" t="s">
        <v>472</v>
      </c>
      <c r="G193" s="213">
        <v>4</v>
      </c>
      <c r="H193" s="171"/>
      <c r="I193" s="91"/>
      <c r="J193" s="90"/>
      <c r="K193" s="95"/>
      <c r="L193" s="171"/>
      <c r="M193" s="204" t="s">
        <v>471</v>
      </c>
      <c r="N193" s="205" t="s">
        <v>472</v>
      </c>
      <c r="O193" s="213">
        <v>4</v>
      </c>
    </row>
    <row r="194" spans="1:15" x14ac:dyDescent="0.25">
      <c r="A194" s="204"/>
      <c r="B194" s="205"/>
      <c r="C194" s="213"/>
      <c r="D194" s="153"/>
      <c r="E194" s="204" t="s">
        <v>473</v>
      </c>
      <c r="F194" s="205" t="s">
        <v>474</v>
      </c>
      <c r="G194" s="213">
        <v>4</v>
      </c>
      <c r="H194" s="171"/>
      <c r="I194" s="91"/>
      <c r="J194" s="90"/>
      <c r="K194" s="95"/>
      <c r="L194" s="171"/>
      <c r="M194" s="204" t="s">
        <v>473</v>
      </c>
      <c r="N194" s="205" t="s">
        <v>474</v>
      </c>
      <c r="O194" s="213">
        <v>4</v>
      </c>
    </row>
    <row r="195" spans="1:15" x14ac:dyDescent="0.25">
      <c r="A195" s="204"/>
      <c r="B195" s="206"/>
      <c r="C195" s="214"/>
      <c r="D195" s="153"/>
      <c r="E195" s="204" t="s">
        <v>475</v>
      </c>
      <c r="F195" s="206" t="s">
        <v>476</v>
      </c>
      <c r="G195" s="214">
        <v>4</v>
      </c>
      <c r="H195" s="171"/>
      <c r="I195" s="91"/>
      <c r="J195" s="90"/>
      <c r="K195" s="95"/>
      <c r="L195" s="171"/>
      <c r="M195" s="204" t="s">
        <v>475</v>
      </c>
      <c r="N195" s="206" t="s">
        <v>476</v>
      </c>
      <c r="O195" s="214">
        <v>4</v>
      </c>
    </row>
    <row r="196" spans="1:15" x14ac:dyDescent="0.25">
      <c r="A196" s="204"/>
      <c r="B196" s="206"/>
      <c r="C196" s="214"/>
      <c r="D196" s="153"/>
      <c r="E196" s="204" t="s">
        <v>477</v>
      </c>
      <c r="F196" s="206" t="s">
        <v>478</v>
      </c>
      <c r="G196" s="214">
        <v>4</v>
      </c>
      <c r="H196" s="171"/>
      <c r="I196" s="91"/>
      <c r="J196" s="90"/>
      <c r="K196" s="95"/>
      <c r="L196" s="171"/>
      <c r="M196" s="204" t="s">
        <v>477</v>
      </c>
      <c r="N196" s="206" t="s">
        <v>478</v>
      </c>
      <c r="O196" s="214">
        <v>4</v>
      </c>
    </row>
    <row r="197" spans="1:15" x14ac:dyDescent="0.25">
      <c r="A197" s="204"/>
      <c r="B197" s="206"/>
      <c r="C197" s="214"/>
      <c r="D197" s="153"/>
      <c r="E197" s="204" t="s">
        <v>479</v>
      </c>
      <c r="F197" s="206" t="s">
        <v>480</v>
      </c>
      <c r="G197" s="214">
        <v>4</v>
      </c>
      <c r="H197" s="171"/>
      <c r="I197" s="91"/>
      <c r="J197" s="90"/>
      <c r="K197" s="95"/>
      <c r="L197" s="171"/>
      <c r="M197" s="204" t="s">
        <v>479</v>
      </c>
      <c r="N197" s="206" t="s">
        <v>480</v>
      </c>
      <c r="O197" s="214">
        <v>4</v>
      </c>
    </row>
    <row r="198" spans="1:15" x14ac:dyDescent="0.25">
      <c r="A198" s="204"/>
      <c r="B198" s="205"/>
      <c r="C198" s="214"/>
      <c r="D198" s="153"/>
      <c r="E198" s="204" t="s">
        <v>481</v>
      </c>
      <c r="F198" s="205" t="s">
        <v>482</v>
      </c>
      <c r="G198" s="214">
        <v>4</v>
      </c>
      <c r="H198" s="171"/>
      <c r="I198" s="91"/>
      <c r="J198" s="90"/>
      <c r="K198" s="95"/>
      <c r="L198" s="171"/>
      <c r="M198" s="204" t="s">
        <v>481</v>
      </c>
      <c r="N198" s="205" t="s">
        <v>482</v>
      </c>
      <c r="O198" s="214">
        <v>4</v>
      </c>
    </row>
    <row r="199" spans="1:15" x14ac:dyDescent="0.25">
      <c r="A199" s="204"/>
      <c r="B199" s="206"/>
      <c r="C199" s="214"/>
      <c r="D199" s="153"/>
      <c r="E199" s="204" t="s">
        <v>483</v>
      </c>
      <c r="F199" s="206" t="s">
        <v>484</v>
      </c>
      <c r="G199" s="214">
        <v>4</v>
      </c>
      <c r="H199" s="171"/>
      <c r="I199" s="91"/>
      <c r="J199" s="90"/>
      <c r="K199" s="95"/>
      <c r="L199" s="171"/>
      <c r="M199" s="204" t="s">
        <v>483</v>
      </c>
      <c r="N199" s="206" t="s">
        <v>484</v>
      </c>
      <c r="O199" s="214">
        <v>4</v>
      </c>
    </row>
    <row r="200" spans="1:15" x14ac:dyDescent="0.25">
      <c r="A200" s="204"/>
      <c r="B200" s="206"/>
      <c r="C200" s="214"/>
      <c r="D200" s="153"/>
      <c r="E200" s="204" t="s">
        <v>485</v>
      </c>
      <c r="F200" s="206" t="s">
        <v>486</v>
      </c>
      <c r="G200" s="214">
        <v>4</v>
      </c>
      <c r="H200" s="171"/>
      <c r="I200" s="91"/>
      <c r="J200" s="90"/>
      <c r="K200" s="95"/>
      <c r="L200" s="171"/>
      <c r="M200" s="204" t="s">
        <v>485</v>
      </c>
      <c r="N200" s="206" t="s">
        <v>486</v>
      </c>
      <c r="O200" s="214">
        <v>4</v>
      </c>
    </row>
    <row r="201" spans="1:15" x14ac:dyDescent="0.25">
      <c r="A201" s="204"/>
      <c r="B201" s="206"/>
      <c r="C201" s="214"/>
      <c r="D201" s="153"/>
      <c r="E201" s="204" t="s">
        <v>487</v>
      </c>
      <c r="F201" s="206" t="s">
        <v>488</v>
      </c>
      <c r="G201" s="214">
        <v>4</v>
      </c>
      <c r="H201" s="171"/>
      <c r="I201" s="91"/>
      <c r="J201" s="90"/>
      <c r="K201" s="95"/>
      <c r="L201" s="171"/>
      <c r="M201" s="204" t="s">
        <v>487</v>
      </c>
      <c r="N201" s="206" t="s">
        <v>488</v>
      </c>
      <c r="O201" s="214">
        <v>4</v>
      </c>
    </row>
    <row r="202" spans="1:15" x14ac:dyDescent="0.25">
      <c r="A202" s="204"/>
      <c r="B202" s="206"/>
      <c r="C202" s="214"/>
      <c r="D202" s="153"/>
      <c r="E202" s="204" t="s">
        <v>489</v>
      </c>
      <c r="F202" s="206" t="s">
        <v>490</v>
      </c>
      <c r="G202" s="214">
        <v>4</v>
      </c>
      <c r="H202" s="171"/>
      <c r="I202" s="91"/>
      <c r="J202" s="90"/>
      <c r="K202" s="95"/>
      <c r="L202" s="171"/>
      <c r="M202" s="204" t="s">
        <v>489</v>
      </c>
      <c r="N202" s="206" t="s">
        <v>490</v>
      </c>
      <c r="O202" s="214">
        <v>4</v>
      </c>
    </row>
    <row r="203" spans="1:15" x14ac:dyDescent="0.25">
      <c r="A203" s="204"/>
      <c r="B203" s="206"/>
      <c r="C203" s="214"/>
      <c r="D203" s="153"/>
      <c r="E203" s="204" t="s">
        <v>491</v>
      </c>
      <c r="F203" s="206" t="s">
        <v>492</v>
      </c>
      <c r="G203" s="214">
        <v>4</v>
      </c>
      <c r="H203" s="171"/>
      <c r="I203" s="91"/>
      <c r="J203" s="90"/>
      <c r="K203" s="95"/>
      <c r="L203" s="171"/>
      <c r="M203" s="204" t="s">
        <v>491</v>
      </c>
      <c r="N203" s="206" t="s">
        <v>492</v>
      </c>
      <c r="O203" s="214">
        <v>4</v>
      </c>
    </row>
    <row r="204" spans="1:15" x14ac:dyDescent="0.25">
      <c r="A204" s="204"/>
      <c r="B204" s="206"/>
      <c r="C204" s="214"/>
      <c r="D204" s="153"/>
      <c r="E204" s="204" t="s">
        <v>493</v>
      </c>
      <c r="F204" s="206" t="s">
        <v>494</v>
      </c>
      <c r="G204" s="214">
        <v>4</v>
      </c>
      <c r="H204" s="171"/>
      <c r="I204" s="91"/>
      <c r="J204" s="90"/>
      <c r="K204" s="95"/>
      <c r="L204" s="171"/>
      <c r="M204" s="204" t="s">
        <v>493</v>
      </c>
      <c r="N204" s="206" t="s">
        <v>494</v>
      </c>
      <c r="O204" s="214">
        <v>4</v>
      </c>
    </row>
    <row r="205" spans="1:15" x14ac:dyDescent="0.25">
      <c r="A205" s="204"/>
      <c r="B205" s="206"/>
      <c r="C205" s="214"/>
      <c r="D205" s="153"/>
      <c r="E205" s="204" t="s">
        <v>495</v>
      </c>
      <c r="F205" s="206" t="s">
        <v>496</v>
      </c>
      <c r="G205" s="214">
        <v>4</v>
      </c>
      <c r="H205" s="171"/>
      <c r="I205" s="91"/>
      <c r="J205" s="90"/>
      <c r="K205" s="95"/>
      <c r="L205" s="171"/>
      <c r="M205" s="204" t="s">
        <v>495</v>
      </c>
      <c r="N205" s="206" t="s">
        <v>496</v>
      </c>
      <c r="O205" s="214">
        <v>4</v>
      </c>
    </row>
    <row r="206" spans="1:15" x14ac:dyDescent="0.25">
      <c r="A206" s="204"/>
      <c r="B206" s="206"/>
      <c r="C206" s="214"/>
      <c r="D206" s="153"/>
      <c r="E206" s="204" t="s">
        <v>497</v>
      </c>
      <c r="F206" s="206" t="s">
        <v>498</v>
      </c>
      <c r="G206" s="214">
        <v>4</v>
      </c>
      <c r="H206" s="171"/>
      <c r="I206" s="91"/>
      <c r="J206" s="90"/>
      <c r="K206" s="95"/>
      <c r="L206" s="171"/>
      <c r="M206" s="204" t="s">
        <v>497</v>
      </c>
      <c r="N206" s="206" t="s">
        <v>498</v>
      </c>
      <c r="O206" s="214">
        <v>4</v>
      </c>
    </row>
    <row r="207" spans="1:15" x14ac:dyDescent="0.25">
      <c r="A207" s="204"/>
      <c r="B207" s="206"/>
      <c r="C207" s="214"/>
      <c r="D207" s="153"/>
      <c r="E207" s="204" t="s">
        <v>519</v>
      </c>
      <c r="F207" s="206" t="s">
        <v>520</v>
      </c>
      <c r="G207" s="214">
        <v>4</v>
      </c>
      <c r="H207" s="171"/>
      <c r="I207" s="91"/>
      <c r="J207" s="90"/>
      <c r="K207" s="95"/>
      <c r="L207" s="171"/>
      <c r="M207" s="204" t="s">
        <v>519</v>
      </c>
      <c r="N207" s="206" t="s">
        <v>520</v>
      </c>
      <c r="O207" s="214">
        <v>4</v>
      </c>
    </row>
    <row r="208" spans="1:15" x14ac:dyDescent="0.25">
      <c r="A208" s="204"/>
      <c r="B208" s="206"/>
      <c r="C208" s="214"/>
      <c r="D208" s="153"/>
      <c r="E208" s="204" t="s">
        <v>521</v>
      </c>
      <c r="F208" s="206" t="s">
        <v>522</v>
      </c>
      <c r="G208" s="214">
        <v>4</v>
      </c>
      <c r="H208" s="171"/>
      <c r="I208" s="91"/>
      <c r="J208" s="90"/>
      <c r="K208" s="95"/>
      <c r="L208" s="171"/>
      <c r="M208" s="204" t="s">
        <v>521</v>
      </c>
      <c r="N208" s="206" t="s">
        <v>522</v>
      </c>
      <c r="O208" s="214">
        <v>4</v>
      </c>
    </row>
    <row r="209" spans="1:15" ht="15.75" thickBot="1" x14ac:dyDescent="0.3">
      <c r="A209" s="215"/>
      <c r="B209" s="216"/>
      <c r="C209" s="217"/>
      <c r="D209" s="153"/>
      <c r="E209" s="215" t="s">
        <v>523</v>
      </c>
      <c r="F209" s="216" t="s">
        <v>524</v>
      </c>
      <c r="G209" s="217">
        <v>4</v>
      </c>
      <c r="H209" s="171"/>
      <c r="I209" s="91"/>
      <c r="J209" s="90"/>
      <c r="K209" s="95"/>
      <c r="L209" s="171"/>
      <c r="M209" s="215" t="s">
        <v>523</v>
      </c>
      <c r="N209" s="216" t="s">
        <v>524</v>
      </c>
      <c r="O209" s="217">
        <v>4</v>
      </c>
    </row>
    <row r="210" spans="1:15" ht="15.75" thickBot="1" x14ac:dyDescent="0.3">
      <c r="A210" s="267" t="s">
        <v>6</v>
      </c>
      <c r="B210" s="268"/>
      <c r="C210" s="58">
        <f>C37+C44+C54+C64+C71+C77</f>
        <v>100</v>
      </c>
      <c r="D210" s="146"/>
      <c r="E210" s="267" t="s">
        <v>6</v>
      </c>
      <c r="F210" s="268"/>
      <c r="G210" s="114">
        <v>54</v>
      </c>
      <c r="H210" s="167"/>
      <c r="I210" s="267" t="s">
        <v>6</v>
      </c>
      <c r="J210" s="268"/>
      <c r="K210" s="58">
        <f>SUM(K82:K209)</f>
        <v>0</v>
      </c>
      <c r="L210" s="167"/>
      <c r="M210" s="267" t="s">
        <v>6</v>
      </c>
      <c r="N210" s="268"/>
      <c r="O210" s="58">
        <v>54</v>
      </c>
    </row>
    <row r="211" spans="1:15" s="62" customFormat="1" x14ac:dyDescent="0.25">
      <c r="B211" s="266"/>
      <c r="C211" s="266"/>
      <c r="D211" s="61"/>
      <c r="E211" s="266"/>
      <c r="F211" s="266"/>
      <c r="G211" s="61"/>
      <c r="H211" s="61"/>
      <c r="I211" s="61"/>
      <c r="J211" s="92"/>
      <c r="K211" s="92"/>
      <c r="L211" s="92"/>
      <c r="M211" s="61"/>
      <c r="N211" s="92"/>
      <c r="O211" s="92"/>
    </row>
    <row r="212" spans="1:15" ht="47.25" customHeight="1" x14ac:dyDescent="0.25">
      <c r="A212" s="62"/>
      <c r="B212" s="289" t="s">
        <v>830</v>
      </c>
      <c r="C212" s="289"/>
      <c r="D212" s="289"/>
      <c r="E212" s="289"/>
      <c r="F212" s="289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90"/>
      <c r="C213" s="290"/>
      <c r="D213" s="290"/>
      <c r="E213" s="290"/>
      <c r="F213" s="290"/>
      <c r="G213" s="290"/>
      <c r="H213" s="290"/>
      <c r="I213" s="290"/>
      <c r="J213" s="290"/>
      <c r="K213" s="36"/>
      <c r="L213" s="36"/>
    </row>
    <row r="214" spans="1:15" s="262" customFormat="1" ht="15.75" x14ac:dyDescent="0.25">
      <c r="A214" s="259"/>
      <c r="B214" s="260" t="s">
        <v>807</v>
      </c>
      <c r="C214" s="259"/>
      <c r="D214" s="259"/>
      <c r="E214" s="261"/>
      <c r="F214" s="261"/>
      <c r="G214" s="261"/>
      <c r="H214" s="261"/>
      <c r="I214" s="261"/>
      <c r="J214" s="261"/>
      <c r="K214" s="261"/>
      <c r="L214" s="261"/>
    </row>
    <row r="215" spans="1:15" s="262" customFormat="1" ht="15.75" x14ac:dyDescent="0.25">
      <c r="A215" s="259"/>
      <c r="B215" s="263" t="s">
        <v>808</v>
      </c>
      <c r="C215" s="259"/>
      <c r="D215" s="259"/>
      <c r="E215" s="261"/>
      <c r="F215" s="261"/>
      <c r="G215" s="261"/>
      <c r="H215" s="261"/>
      <c r="I215" s="261"/>
      <c r="J215" s="261"/>
      <c r="K215" s="261"/>
      <c r="L215" s="261"/>
    </row>
    <row r="216" spans="1:15" s="262" customFormat="1" ht="15.75" x14ac:dyDescent="0.25">
      <c r="B216" s="263" t="s">
        <v>809</v>
      </c>
      <c r="E216" s="264"/>
      <c r="F216" s="264"/>
      <c r="G216" s="264"/>
      <c r="H216" s="264"/>
      <c r="I216" s="264"/>
      <c r="J216" s="264"/>
      <c r="K216" s="264"/>
      <c r="L216" s="264"/>
    </row>
    <row r="217" spans="1:15" s="262" customFormat="1" ht="15.75" x14ac:dyDescent="0.25">
      <c r="B217" s="263" t="s">
        <v>810</v>
      </c>
      <c r="E217" s="264"/>
      <c r="F217" s="264"/>
      <c r="G217" s="264"/>
      <c r="H217" s="264"/>
      <c r="I217" s="264"/>
      <c r="J217" s="264"/>
      <c r="K217" s="264"/>
      <c r="L217" s="264"/>
    </row>
    <row r="218" spans="1:15" s="262" customFormat="1" ht="15.75" x14ac:dyDescent="0.25">
      <c r="B218" s="260" t="s">
        <v>811</v>
      </c>
      <c r="E218" s="264"/>
      <c r="F218" s="264"/>
      <c r="G218" s="264"/>
      <c r="H218" s="264"/>
      <c r="I218" s="264"/>
      <c r="J218" s="264"/>
      <c r="K218" s="264"/>
      <c r="L218" s="264"/>
    </row>
    <row r="219" spans="1:15" s="262" customFormat="1" ht="15.75" x14ac:dyDescent="0.25">
      <c r="B219" s="263" t="s">
        <v>812</v>
      </c>
      <c r="E219" s="264"/>
      <c r="F219" s="264"/>
      <c r="G219" s="264"/>
      <c r="H219" s="264"/>
      <c r="I219" s="264"/>
      <c r="J219" s="264"/>
      <c r="K219" s="264"/>
      <c r="L219" s="264"/>
    </row>
    <row r="220" spans="1:15" s="262" customFormat="1" ht="15.75" x14ac:dyDescent="0.25">
      <c r="B220" s="263" t="s">
        <v>813</v>
      </c>
      <c r="E220" s="264"/>
      <c r="F220" s="264"/>
      <c r="G220" s="264"/>
      <c r="H220" s="264"/>
      <c r="I220" s="264"/>
      <c r="J220" s="264"/>
      <c r="K220" s="264"/>
      <c r="L220" s="264"/>
    </row>
    <row r="221" spans="1:15" s="262" customFormat="1" ht="15.75" x14ac:dyDescent="0.25">
      <c r="B221" s="263" t="s">
        <v>814</v>
      </c>
      <c r="E221" s="264"/>
      <c r="F221" s="264"/>
      <c r="G221" s="264"/>
      <c r="H221" s="264"/>
      <c r="I221" s="264"/>
      <c r="J221" s="264"/>
      <c r="K221" s="264"/>
      <c r="L221" s="264"/>
    </row>
    <row r="222" spans="1:15" s="262" customFormat="1" ht="15.75" x14ac:dyDescent="0.25">
      <c r="B222" s="260" t="s">
        <v>815</v>
      </c>
      <c r="E222" s="264"/>
      <c r="F222" s="264"/>
      <c r="G222" s="264"/>
      <c r="H222" s="264"/>
      <c r="I222" s="264"/>
      <c r="J222" s="264"/>
      <c r="K222" s="264"/>
      <c r="L222" s="264"/>
    </row>
    <row r="223" spans="1:15" s="262" customFormat="1" ht="15.75" x14ac:dyDescent="0.25">
      <c r="B223" s="263" t="s">
        <v>812</v>
      </c>
      <c r="E223" s="264"/>
      <c r="F223" s="264"/>
      <c r="G223" s="264"/>
      <c r="H223" s="264"/>
      <c r="I223" s="264"/>
      <c r="J223" s="264"/>
      <c r="K223" s="264"/>
      <c r="L223" s="264"/>
    </row>
    <row r="224" spans="1:15" s="262" customFormat="1" ht="15.75" x14ac:dyDescent="0.25">
      <c r="B224" s="263" t="s">
        <v>816</v>
      </c>
      <c r="E224" s="264"/>
      <c r="F224" s="264"/>
      <c r="G224" s="264"/>
      <c r="H224" s="264"/>
      <c r="I224" s="264"/>
      <c r="J224" s="264"/>
      <c r="K224" s="264"/>
      <c r="L224" s="264"/>
    </row>
    <row r="225" spans="2:12" s="262" customFormat="1" ht="15.75" x14ac:dyDescent="0.25">
      <c r="B225" s="263" t="s">
        <v>817</v>
      </c>
      <c r="E225" s="264"/>
      <c r="F225" s="264"/>
      <c r="G225" s="264"/>
      <c r="H225" s="264"/>
      <c r="I225" s="264"/>
      <c r="J225" s="264"/>
      <c r="K225" s="264"/>
      <c r="L225" s="264"/>
    </row>
    <row r="226" spans="2:12" s="262" customFormat="1" ht="15.75" x14ac:dyDescent="0.25">
      <c r="B226" s="265" t="s">
        <v>818</v>
      </c>
      <c r="E226" s="264"/>
      <c r="F226" s="264"/>
      <c r="G226" s="264"/>
      <c r="H226" s="264"/>
      <c r="I226" s="264"/>
      <c r="J226" s="264"/>
      <c r="K226" s="264"/>
      <c r="L226" s="264"/>
    </row>
    <row r="227" spans="2:12" s="262" customFormat="1" ht="15.75" x14ac:dyDescent="0.25">
      <c r="B227" s="263" t="s">
        <v>819</v>
      </c>
      <c r="E227" s="264"/>
      <c r="F227" s="264"/>
      <c r="G227" s="264"/>
      <c r="H227" s="264"/>
      <c r="I227" s="264"/>
      <c r="J227" s="264"/>
      <c r="K227" s="264"/>
      <c r="L227" s="264"/>
    </row>
    <row r="228" spans="2:12" s="262" customFormat="1" ht="15.75" x14ac:dyDescent="0.25">
      <c r="B228" s="260" t="s">
        <v>820</v>
      </c>
      <c r="E228" s="264"/>
      <c r="F228" s="264"/>
      <c r="G228" s="264"/>
      <c r="H228" s="264"/>
      <c r="I228" s="264"/>
      <c r="J228" s="264"/>
      <c r="K228" s="264"/>
      <c r="L228" s="264"/>
    </row>
    <row r="229" spans="2:12" s="262" customFormat="1" ht="15.75" x14ac:dyDescent="0.25">
      <c r="B229" s="263" t="s">
        <v>821</v>
      </c>
      <c r="E229" s="264"/>
      <c r="F229" s="264"/>
      <c r="G229" s="264"/>
      <c r="H229" s="264"/>
      <c r="I229" s="264"/>
      <c r="J229" s="264"/>
      <c r="K229" s="264"/>
      <c r="L229" s="264"/>
    </row>
    <row r="230" spans="2:12" s="262" customFormat="1" ht="15.75" x14ac:dyDescent="0.25">
      <c r="B230" s="263" t="s">
        <v>822</v>
      </c>
      <c r="E230" s="264"/>
      <c r="F230" s="264"/>
      <c r="G230" s="264"/>
      <c r="H230" s="264"/>
      <c r="I230" s="264"/>
      <c r="J230" s="264"/>
      <c r="K230" s="264"/>
      <c r="L230" s="264"/>
    </row>
    <row r="231" spans="2:12" s="262" customFormat="1" ht="15.75" x14ac:dyDescent="0.25">
      <c r="B231" s="263" t="s">
        <v>823</v>
      </c>
      <c r="E231" s="264"/>
      <c r="F231" s="264"/>
      <c r="G231" s="264"/>
      <c r="H231" s="264"/>
      <c r="I231" s="264"/>
      <c r="J231" s="264"/>
      <c r="K231" s="264"/>
      <c r="L231" s="264"/>
    </row>
    <row r="232" spans="2:12" s="262" customFormat="1" ht="15.75" x14ac:dyDescent="0.25">
      <c r="B232" s="265" t="s">
        <v>824</v>
      </c>
      <c r="E232" s="264"/>
      <c r="F232" s="264"/>
      <c r="G232" s="264"/>
      <c r="H232" s="264"/>
      <c r="I232" s="264"/>
      <c r="J232" s="264"/>
      <c r="K232" s="264"/>
      <c r="L232" s="264"/>
    </row>
    <row r="233" spans="2:12" s="262" customFormat="1" ht="15.75" x14ac:dyDescent="0.25">
      <c r="B233" s="263" t="s">
        <v>825</v>
      </c>
      <c r="E233" s="264"/>
      <c r="F233" s="264"/>
      <c r="G233" s="264"/>
      <c r="H233" s="264"/>
      <c r="I233" s="264"/>
      <c r="J233" s="264"/>
      <c r="K233" s="264"/>
      <c r="L233" s="264"/>
    </row>
    <row r="234" spans="2:12" s="262" customFormat="1" ht="15.75" x14ac:dyDescent="0.25">
      <c r="B234" s="260" t="s">
        <v>826</v>
      </c>
      <c r="E234" s="264"/>
      <c r="F234" s="264"/>
      <c r="G234" s="264"/>
      <c r="H234" s="264"/>
      <c r="I234" s="264"/>
      <c r="J234" s="264"/>
      <c r="K234" s="264"/>
      <c r="L234" s="264"/>
    </row>
    <row r="235" spans="2:12" s="262" customFormat="1" ht="15.75" x14ac:dyDescent="0.25">
      <c r="B235" s="263" t="s">
        <v>827</v>
      </c>
      <c r="E235" s="264"/>
      <c r="F235" s="264"/>
      <c r="G235" s="264"/>
      <c r="H235" s="264"/>
      <c r="I235" s="264"/>
      <c r="J235" s="264"/>
      <c r="K235" s="264"/>
      <c r="L235" s="264"/>
    </row>
    <row r="236" spans="2:12" s="262" customFormat="1" ht="15.75" x14ac:dyDescent="0.25">
      <c r="B236" s="260" t="s">
        <v>828</v>
      </c>
      <c r="E236" s="264"/>
      <c r="F236" s="264"/>
      <c r="G236" s="264"/>
      <c r="H236" s="264"/>
      <c r="I236" s="264"/>
      <c r="J236" s="264"/>
      <c r="K236" s="264"/>
      <c r="L236" s="264"/>
    </row>
    <row r="237" spans="2:12" s="262" customFormat="1" ht="15.75" x14ac:dyDescent="0.25">
      <c r="B237" s="263" t="s">
        <v>829</v>
      </c>
      <c r="E237" s="264"/>
      <c r="F237" s="264"/>
      <c r="G237" s="264"/>
      <c r="H237" s="264"/>
      <c r="I237" s="264"/>
      <c r="J237" s="264"/>
      <c r="K237" s="264"/>
      <c r="L237" s="264"/>
    </row>
  </sheetData>
  <mergeCells count="53">
    <mergeCell ref="B212:F212"/>
    <mergeCell ref="B213:J213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0:F80"/>
    <mergeCell ref="E81:G81"/>
    <mergeCell ref="I81:K81"/>
    <mergeCell ref="A4:C4"/>
    <mergeCell ref="E4:G4"/>
    <mergeCell ref="I4:K4"/>
    <mergeCell ref="M4:O4"/>
    <mergeCell ref="M5:O5"/>
    <mergeCell ref="I5:K5"/>
    <mergeCell ref="A2:O2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  <mergeCell ref="M6:N6"/>
    <mergeCell ref="M17:N17"/>
    <mergeCell ref="M30:N30"/>
    <mergeCell ref="M39:N39"/>
    <mergeCell ref="M49:N49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9685039370078741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72" t="s">
        <v>185</v>
      </c>
      <c r="B2" s="273"/>
      <c r="C2" s="274"/>
      <c r="D2" s="275" t="s">
        <v>184</v>
      </c>
      <c r="E2" s="276"/>
      <c r="F2" s="277"/>
      <c r="G2" s="275" t="s">
        <v>186</v>
      </c>
      <c r="H2" s="276"/>
      <c r="I2" s="277"/>
    </row>
    <row r="3" spans="1:20" ht="46.5" customHeight="1" thickBot="1" x14ac:dyDescent="0.3">
      <c r="A3" s="317" t="s">
        <v>182</v>
      </c>
      <c r="B3" s="279"/>
      <c r="C3" s="280"/>
      <c r="D3" s="317" t="s">
        <v>183</v>
      </c>
      <c r="E3" s="279"/>
      <c r="F3" s="280"/>
      <c r="G3" s="317" t="s">
        <v>38</v>
      </c>
      <c r="H3" s="279"/>
      <c r="I3" s="280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5" customHeight="1" thickBot="1" x14ac:dyDescent="0.3">
      <c r="A4" s="292" t="s">
        <v>7</v>
      </c>
      <c r="B4" s="293"/>
      <c r="C4" s="294"/>
      <c r="D4" s="269" t="s">
        <v>7</v>
      </c>
      <c r="E4" s="270"/>
      <c r="F4" s="30"/>
      <c r="G4" s="269" t="s">
        <v>7</v>
      </c>
      <c r="H4" s="270"/>
      <c r="I4" s="30"/>
      <c r="L4" s="296"/>
      <c r="M4" s="296"/>
      <c r="N4" s="296"/>
      <c r="O4" s="296"/>
      <c r="P4" s="296"/>
      <c r="Q4" s="128"/>
      <c r="R4" s="296"/>
      <c r="S4" s="296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92" t="s">
        <v>11</v>
      </c>
      <c r="B13" s="293"/>
      <c r="C13" s="294"/>
      <c r="D13" s="269" t="s">
        <v>11</v>
      </c>
      <c r="E13" s="270"/>
      <c r="F13" s="30"/>
      <c r="G13" s="269" t="s">
        <v>11</v>
      </c>
      <c r="H13" s="270"/>
      <c r="I13" s="30"/>
      <c r="L13" s="296"/>
      <c r="M13" s="296"/>
      <c r="N13" s="296"/>
      <c r="O13" s="296"/>
      <c r="P13" s="296"/>
      <c r="Q13" s="128"/>
      <c r="R13" s="296"/>
      <c r="S13" s="296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92" t="s">
        <v>12</v>
      </c>
      <c r="B22" s="293"/>
      <c r="C22" s="294"/>
      <c r="D22" s="269" t="s">
        <v>12</v>
      </c>
      <c r="E22" s="270"/>
      <c r="F22" s="30"/>
      <c r="G22" s="269" t="s">
        <v>12</v>
      </c>
      <c r="H22" s="270"/>
      <c r="I22" s="30"/>
      <c r="L22" s="296"/>
      <c r="M22" s="296"/>
      <c r="N22" s="296"/>
      <c r="O22" s="296"/>
      <c r="P22" s="296"/>
      <c r="Q22" s="128"/>
      <c r="R22" s="296"/>
      <c r="S22" s="296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69" t="s">
        <v>13</v>
      </c>
      <c r="B30" s="270"/>
      <c r="C30" s="291"/>
      <c r="D30" s="269" t="s">
        <v>13</v>
      </c>
      <c r="E30" s="270"/>
      <c r="F30" s="30"/>
      <c r="G30" s="269" t="s">
        <v>13</v>
      </c>
      <c r="H30" s="270"/>
      <c r="I30" s="30"/>
      <c r="L30" s="296"/>
      <c r="M30" s="296"/>
      <c r="N30" s="296"/>
      <c r="O30" s="296"/>
      <c r="P30" s="296"/>
      <c r="Q30" s="128"/>
      <c r="R30" s="296"/>
      <c r="S30" s="296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69" t="s">
        <v>14</v>
      </c>
      <c r="B38" s="270"/>
      <c r="C38" s="291"/>
      <c r="D38" s="269" t="s">
        <v>14</v>
      </c>
      <c r="E38" s="270"/>
      <c r="F38" s="30"/>
      <c r="G38" s="269" t="s">
        <v>14</v>
      </c>
      <c r="H38" s="270"/>
      <c r="I38" s="30"/>
      <c r="L38" s="296"/>
      <c r="M38" s="296"/>
      <c r="N38" s="296"/>
      <c r="O38" s="296"/>
      <c r="P38" s="296"/>
      <c r="Q38" s="128"/>
      <c r="R38" s="296"/>
      <c r="S38" s="296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69" t="s">
        <v>15</v>
      </c>
      <c r="E46" s="270"/>
      <c r="F46" s="30"/>
      <c r="G46" s="269" t="s">
        <v>15</v>
      </c>
      <c r="H46" s="270"/>
      <c r="I46" s="30"/>
      <c r="L46" s="119"/>
      <c r="M46" s="119"/>
      <c r="N46" s="61"/>
      <c r="O46" s="296"/>
      <c r="P46" s="296"/>
      <c r="Q46" s="128"/>
      <c r="R46" s="296"/>
      <c r="S46" s="296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69" t="s">
        <v>17</v>
      </c>
      <c r="E52" s="270"/>
      <c r="F52" s="30"/>
      <c r="G52" s="269" t="s">
        <v>17</v>
      </c>
      <c r="H52" s="270"/>
      <c r="I52" s="30"/>
      <c r="L52" s="119"/>
      <c r="M52" s="119"/>
      <c r="N52" s="61"/>
      <c r="O52" s="296"/>
      <c r="P52" s="296"/>
      <c r="Q52" s="128"/>
      <c r="R52" s="296"/>
      <c r="S52" s="296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69" t="s">
        <v>18</v>
      </c>
      <c r="E58" s="270"/>
      <c r="F58" s="30"/>
      <c r="G58" s="269" t="s">
        <v>18</v>
      </c>
      <c r="H58" s="270"/>
      <c r="I58" s="30"/>
      <c r="L58" s="119"/>
      <c r="M58" s="119"/>
      <c r="N58" s="61"/>
      <c r="O58" s="296"/>
      <c r="P58" s="296"/>
      <c r="Q58" s="128"/>
      <c r="R58" s="296"/>
      <c r="S58" s="296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67" t="s">
        <v>6</v>
      </c>
      <c r="B62" s="271"/>
      <c r="C62" s="58">
        <f>SUM(C60:C61,C54:C57,C48:C51,C40:C45,C32:C37,C24:C29,C15:C21,C6:C12)</f>
        <v>251</v>
      </c>
      <c r="D62" s="284" t="s">
        <v>6</v>
      </c>
      <c r="E62" s="285"/>
      <c r="F62" s="10">
        <f>SUM(F60:F61,F54:F57,F48:F51,F40:F45,F32:F37,F24:F29,F15:F21,F6:F12)</f>
        <v>79</v>
      </c>
      <c r="G62" s="284" t="s">
        <v>6</v>
      </c>
      <c r="H62" s="285"/>
      <c r="I62" s="10">
        <f>SUM(I60:I61,I54:I57,I48:I51,I40:I45,I32:I37,I24:I29,I15:I21,I6:I12)</f>
        <v>173</v>
      </c>
      <c r="L62" s="266"/>
      <c r="M62" s="266"/>
      <c r="N62" s="61"/>
      <c r="O62" s="266"/>
      <c r="P62" s="266"/>
      <c r="Q62" s="61"/>
      <c r="R62" s="266"/>
      <c r="S62" s="266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3" t="s">
        <v>21</v>
      </c>
      <c r="H63" s="304"/>
      <c r="I63" s="305"/>
      <c r="L63" s="61"/>
      <c r="M63" s="61"/>
      <c r="N63" s="61"/>
      <c r="O63" s="61"/>
      <c r="P63" s="61"/>
      <c r="Q63" s="61"/>
      <c r="R63" s="297"/>
      <c r="S63" s="297"/>
      <c r="T63" s="297"/>
    </row>
    <row r="64" spans="1:20" ht="15.75" customHeight="1" thickBot="1" x14ac:dyDescent="0.3">
      <c r="A64" s="312" t="s">
        <v>16</v>
      </c>
      <c r="B64" s="313"/>
      <c r="C64" s="314"/>
      <c r="D64" s="315" t="s">
        <v>20</v>
      </c>
      <c r="E64" s="316"/>
      <c r="F64" s="14"/>
      <c r="G64" s="306"/>
      <c r="H64" s="307"/>
      <c r="I64" s="308"/>
      <c r="L64" s="298"/>
      <c r="M64" s="298"/>
      <c r="N64" s="298"/>
      <c r="O64" s="296"/>
      <c r="P64" s="296"/>
      <c r="Q64" s="128"/>
      <c r="R64" s="297"/>
      <c r="S64" s="297"/>
      <c r="T64" s="297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09"/>
      <c r="H65" s="310"/>
      <c r="I65" s="311"/>
      <c r="L65" s="129"/>
      <c r="M65" s="129"/>
      <c r="N65" s="129"/>
      <c r="O65" s="119"/>
      <c r="P65" s="119"/>
      <c r="Q65" s="128"/>
      <c r="R65" s="297"/>
      <c r="S65" s="297"/>
      <c r="T65" s="297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67" t="s">
        <v>6</v>
      </c>
      <c r="E103" s="268"/>
      <c r="F103" s="58">
        <f>SUM(F66:F102)</f>
        <v>45</v>
      </c>
      <c r="G103" s="35"/>
      <c r="H103" s="98"/>
      <c r="I103" s="99"/>
      <c r="O103" s="266"/>
      <c r="P103" s="266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9" t="s">
        <v>149</v>
      </c>
      <c r="C105" s="300"/>
      <c r="D105" s="300"/>
      <c r="E105" s="300"/>
      <c r="F105" s="300"/>
      <c r="G105" s="300"/>
      <c r="H105" s="301"/>
      <c r="I105" s="38"/>
      <c r="M105" s="295"/>
      <c r="N105" s="295"/>
      <c r="O105" s="295"/>
      <c r="P105" s="295"/>
      <c r="Q105" s="295"/>
      <c r="R105" s="295"/>
      <c r="S105" s="295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A3:C3"/>
    <mergeCell ref="D3:F3"/>
    <mergeCell ref="G3:I3"/>
    <mergeCell ref="A4:C4"/>
    <mergeCell ref="D4:E4"/>
    <mergeCell ref="G4:H4"/>
    <mergeCell ref="A13:C13"/>
    <mergeCell ref="D13:E13"/>
    <mergeCell ref="G13:H13"/>
    <mergeCell ref="A22:C22"/>
    <mergeCell ref="D22:E22"/>
    <mergeCell ref="G22:H22"/>
    <mergeCell ref="A30:C30"/>
    <mergeCell ref="D30:E30"/>
    <mergeCell ref="G30:H30"/>
    <mergeCell ref="A38:C38"/>
    <mergeCell ref="D38:E38"/>
    <mergeCell ref="G38:H38"/>
    <mergeCell ref="D46:E46"/>
    <mergeCell ref="G46:H46"/>
    <mergeCell ref="D52:E52"/>
    <mergeCell ref="G52:H52"/>
    <mergeCell ref="D58:E58"/>
    <mergeCell ref="G58:H58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L22:N22"/>
    <mergeCell ref="O22:P22"/>
    <mergeCell ref="R22:S22"/>
    <mergeCell ref="L30:N30"/>
    <mergeCell ref="O30:P30"/>
    <mergeCell ref="R30:S30"/>
    <mergeCell ref="O46:P46"/>
    <mergeCell ref="R46:S46"/>
    <mergeCell ref="O52:P52"/>
    <mergeCell ref="R52:S52"/>
    <mergeCell ref="R13:S13"/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2018-07-23T07:09:24Z</cp:lastPrinted>
  <dcterms:created xsi:type="dcterms:W3CDTF">2012-08-10T09:26:35Z</dcterms:created>
  <dcterms:modified xsi:type="dcterms:W3CDTF">2018-07-23T07:09:42Z</dcterms:modified>
</cp:coreProperties>
</file>